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📅 Monthly Budget" sheetId="1" state="visible" r:id="rId1"/>
    <sheet xmlns:r="http://schemas.openxmlformats.org/officeDocument/2006/relationships" name="📈 Annual Tracker" sheetId="2" state="visible" r:id="rId2"/>
    <sheet xmlns:r="http://schemas.openxmlformats.org/officeDocument/2006/relationships" name="📊 Charts &amp; Insights" sheetId="3" state="visible" r:id="rId3"/>
    <sheet xmlns:r="http://schemas.openxmlformats.org/officeDocument/2006/relationships" name="ℹ️ How To Us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.00;(£#,##0.00);&quot;-&quot;"/>
  </numFmts>
  <fonts count="16">
    <font>
      <name val="Calibri"/>
      <family val="2"/>
      <color theme="1"/>
      <sz val="11"/>
      <scheme val="minor"/>
    </font>
    <font>
      <name val="Arial"/>
      <b val="1"/>
      <color rgb="00FFFFFF"/>
      <sz val="20"/>
    </font>
    <font>
      <name val="Arial"/>
      <i val="1"/>
      <color rgb="00424242"/>
      <sz val="10"/>
    </font>
    <font>
      <name val="Arial"/>
      <b val="1"/>
      <color rgb="00FFFFFF"/>
      <sz val="11"/>
    </font>
    <font>
      <name val="Arial"/>
      <color rgb="00000000"/>
      <sz val="10"/>
    </font>
    <font>
      <name val="Arial"/>
      <color rgb="000000FF"/>
      <sz val="10"/>
    </font>
    <font>
      <name val="Arial"/>
      <b val="1"/>
      <color rgb="00FFFFFF"/>
      <sz val="10"/>
    </font>
    <font>
      <name val="Arial"/>
      <b val="1"/>
      <color rgb="00FFFFFF"/>
      <sz val="14"/>
    </font>
    <font>
      <name val="Arial"/>
      <b val="1"/>
      <color rgb="00000000"/>
      <sz val="11"/>
    </font>
    <font>
      <name val="Arial"/>
      <b val="1"/>
      <color rgb="002E7D32"/>
      <sz val="11"/>
    </font>
    <font>
      <name val="Arial"/>
      <i val="1"/>
      <color rgb="00424242"/>
      <sz val="9"/>
    </font>
    <font>
      <name val="Arial"/>
      <b val="1"/>
      <color rgb="00FFFFFF"/>
      <sz val="18"/>
    </font>
    <font>
      <name val="Arial"/>
      <b val="1"/>
      <color rgb="00FFFFFF"/>
      <sz val="9"/>
    </font>
    <font>
      <name val="Arial"/>
      <b val="1"/>
      <color rgb="00000000"/>
      <sz val="10"/>
    </font>
    <font>
      <name val="Arial"/>
      <b val="1"/>
      <color rgb="00FFFFFF"/>
      <sz val="13"/>
    </font>
    <font>
      <name val="Arial"/>
      <color rgb="00000000"/>
      <sz val="11"/>
    </font>
  </fonts>
  <fills count="8">
    <fill>
      <patternFill/>
    </fill>
    <fill>
      <patternFill patternType="gray125"/>
    </fill>
    <fill>
      <patternFill patternType="solid">
        <fgColor rgb="001E5631"/>
      </patternFill>
    </fill>
    <fill>
      <patternFill patternType="solid">
        <fgColor rgb="00E8F5E9"/>
      </patternFill>
    </fill>
    <fill>
      <patternFill patternType="solid">
        <fgColor rgb="002E7D32"/>
      </patternFill>
    </fill>
    <fill>
      <patternFill patternType="solid">
        <fgColor rgb="00FFFFFF"/>
      </patternFill>
    </fill>
    <fill>
      <patternFill patternType="solid">
        <fgColor rgb="00C8E6C9"/>
      </patternFill>
    </fill>
    <fill>
      <patternFill patternType="solid">
        <fgColor rgb="00FFF9C4"/>
      </patternFill>
    </fill>
  </fills>
  <borders count="6">
    <border>
      <left/>
      <right/>
      <top/>
      <bottom/>
      <diagonal/>
    </border>
    <border>
      <left style="medium">
        <color rgb="00FFFFFF"/>
      </left>
      <right style="medium">
        <color rgb="00FFFFFF"/>
      </right>
      <top style="medium">
        <color rgb="00FFFFFF"/>
      </top>
      <bottom style="medium">
        <color rgb="00FFFFFF"/>
      </bottom>
    </border>
    <border>
      <left style="medium">
        <color rgb="001E5631"/>
      </left>
      <right style="medium">
        <color rgb="001E5631"/>
      </right>
      <top style="medium">
        <color rgb="001E5631"/>
      </top>
      <bottom style="medium">
        <color rgb="001E5631"/>
      </bottom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  <border>
      <left style="medium">
        <color rgb="002E7D32"/>
      </left>
      <right style="medium">
        <color rgb="002E7D32"/>
      </right>
      <top style="medium">
        <color rgb="002E7D32"/>
      </top>
      <bottom style="medium">
        <color rgb="002E7D32"/>
      </bottom>
    </border>
    <border>
      <left style="medium">
        <color rgb="00F9A825"/>
      </left>
      <right style="medium">
        <color rgb="00F9A825"/>
      </right>
      <top style="medium">
        <color rgb="00F9A825"/>
      </top>
      <bottom style="medium">
        <color rgb="00F9A825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2" applyAlignment="1" pivotButton="0" quotePrefix="0" xfId="0">
      <alignment horizontal="left" vertical="center" indent="1"/>
    </xf>
    <xf numFmtId="0" fontId="4" fillId="3" borderId="3" applyAlignment="1" pivotButton="0" quotePrefix="0" xfId="0">
      <alignment horizontal="left" vertical="center" indent="1"/>
    </xf>
    <xf numFmtId="164" fontId="5" fillId="3" borderId="3" applyAlignment="1" pivotButton="0" quotePrefix="0" xfId="0">
      <alignment horizontal="right" vertical="center"/>
    </xf>
    <xf numFmtId="164" fontId="4" fillId="3" borderId="3" applyAlignment="1" pivotButton="0" quotePrefix="0" xfId="0">
      <alignment horizontal="right" vertical="center"/>
    </xf>
    <xf numFmtId="0" fontId="4" fillId="3" borderId="3" applyAlignment="1" pivotButton="0" quotePrefix="0" xfId="0">
      <alignment horizontal="center" vertical="center" wrapText="1"/>
    </xf>
    <xf numFmtId="0" fontId="4" fillId="5" borderId="3" applyAlignment="1" pivotButton="0" quotePrefix="0" xfId="0">
      <alignment horizontal="left" vertical="center" indent="1"/>
    </xf>
    <xf numFmtId="164" fontId="5" fillId="5" borderId="3" applyAlignment="1" pivotButton="0" quotePrefix="0" xfId="0">
      <alignment horizontal="right" vertical="center"/>
    </xf>
    <xf numFmtId="164" fontId="4" fillId="5" borderId="3" applyAlignment="1" pivotButton="0" quotePrefix="0" xfId="0">
      <alignment horizontal="right" vertical="center"/>
    </xf>
    <xf numFmtId="0" fontId="4" fillId="5" borderId="3" applyAlignment="1" pivotButton="0" quotePrefix="0" xfId="0">
      <alignment horizontal="center" vertical="center" wrapText="1"/>
    </xf>
    <xf numFmtId="0" fontId="6" fillId="2" borderId="2" applyAlignment="1" pivotButton="0" quotePrefix="0" xfId="0">
      <alignment horizontal="left" vertical="center" indent="1"/>
    </xf>
    <xf numFmtId="164" fontId="6" fillId="2" borderId="2" applyAlignment="1" pivotButton="0" quotePrefix="0" xfId="0">
      <alignment horizontal="right" vertical="center"/>
    </xf>
    <xf numFmtId="0" fontId="6" fillId="2" borderId="2" applyAlignment="1" pivotButton="0" quotePrefix="0" xfId="0">
      <alignment horizontal="center" vertical="center" wrapText="1"/>
    </xf>
    <xf numFmtId="0" fontId="7" fillId="2" borderId="0" applyAlignment="1" pivotButton="0" quotePrefix="0" xfId="0">
      <alignment horizontal="center" vertical="center" wrapText="1"/>
    </xf>
    <xf numFmtId="0" fontId="8" fillId="6" borderId="4" applyAlignment="1" pivotButton="0" quotePrefix="0" xfId="0">
      <alignment horizontal="left" vertical="center" indent="1"/>
    </xf>
    <xf numFmtId="164" fontId="9" fillId="6" borderId="4" applyAlignment="1" pivotButton="0" quotePrefix="0" xfId="0">
      <alignment horizontal="right" vertical="center"/>
    </xf>
    <xf numFmtId="0" fontId="0" fillId="6" borderId="4" pivotButton="0" quotePrefix="0" xfId="0"/>
    <xf numFmtId="9" fontId="9" fillId="6" borderId="4" applyAlignment="1" pivotButton="0" quotePrefix="0" xfId="0">
      <alignment horizontal="right" vertical="center"/>
    </xf>
    <xf numFmtId="0" fontId="10" fillId="7" borderId="5" applyAlignment="1" pivotButton="0" quotePrefix="0" xfId="0">
      <alignment horizontal="center" vertical="center" wrapText="1"/>
    </xf>
    <xf numFmtId="0" fontId="10" fillId="3" borderId="0" applyAlignment="1" pivotButton="0" quotePrefix="0" xfId="0">
      <alignment horizontal="center" vertical="center" wrapText="1"/>
    </xf>
    <xf numFmtId="0" fontId="11" fillId="2" borderId="0" applyAlignment="1" pivotButton="0" quotePrefix="0" xfId="0">
      <alignment horizontal="center" vertical="center" wrapText="1"/>
    </xf>
    <xf numFmtId="0" fontId="12" fillId="2" borderId="1" applyAlignment="1" pivotButton="0" quotePrefix="0" xfId="0">
      <alignment horizontal="center" vertical="center" wrapText="1"/>
    </xf>
    <xf numFmtId="0" fontId="13" fillId="6" borderId="3" applyAlignment="1" pivotButton="0" quotePrefix="0" xfId="0">
      <alignment horizontal="left" vertical="center" indent="1"/>
    </xf>
    <xf numFmtId="164" fontId="13" fillId="6" borderId="3" applyAlignment="1" pivotButton="0" quotePrefix="0" xfId="0">
      <alignment horizontal="right" vertical="center"/>
    </xf>
    <xf numFmtId="0" fontId="6" fillId="4" borderId="3" applyAlignment="1" pivotButton="0" quotePrefix="0" xfId="0">
      <alignment horizontal="center" vertical="center" wrapText="1"/>
    </xf>
    <xf numFmtId="0" fontId="14" fillId="4" borderId="2" applyAlignment="1" pivotButton="0" quotePrefix="0" xfId="0">
      <alignment horizontal="left" vertical="center" indent="1"/>
    </xf>
    <xf numFmtId="0" fontId="15" fillId="3" borderId="3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Income vs Expenses: Budget vs Actual</a:t>
            </a:r>
          </a:p>
        </rich>
      </tx>
    </title>
    <plotArea>
      <barChart>
        <barDir val="col"/>
        <grouping val="clustered"/>
        <ser>
          <idx val="0"/>
          <order val="0"/>
          <tx>
            <v>Income (Budget)</v>
          </tx>
          <spPr>
            <a:solidFill xmlns:a="http://schemas.openxmlformats.org/drawingml/2006/main">
              <a:srgbClr val="1E5631"/>
            </a:solidFill>
            <a:ln xmlns:a="http://schemas.openxmlformats.org/drawingml/2006/main">
              <a:prstDash val="solid"/>
            </a:ln>
          </spPr>
          <cat>
            <numRef>
              <f>'📊 Charts &amp; Insights'!$B$7:$B$18</f>
            </numRef>
          </cat>
          <val>
            <numRef>
              <f>'📊 Charts &amp; Insights'!$C$6:$C$18</f>
            </numRef>
          </val>
        </ser>
        <ser>
          <idx val="1"/>
          <order val="1"/>
          <tx>
            <v>Income (Actual)</v>
          </tx>
          <spPr>
            <a:solidFill xmlns:a="http://schemas.openxmlformats.org/drawingml/2006/main">
              <a:srgbClr val="4CAF50"/>
            </a:solidFill>
            <a:ln xmlns:a="http://schemas.openxmlformats.org/drawingml/2006/main">
              <a:prstDash val="solid"/>
            </a:ln>
          </spPr>
          <cat>
            <numRef>
              <f>'📊 Charts &amp; Insights'!$B$7:$B$18</f>
            </numRef>
          </cat>
          <val>
            <numRef>
              <f>'📊 Charts &amp; Insights'!$D$6:$D$18</f>
            </numRef>
          </val>
        </ser>
        <ser>
          <idx val="2"/>
          <order val="2"/>
          <tx>
            <v>Expenses (Budget)</v>
          </tx>
          <spPr>
            <a:solidFill xmlns:a="http://schemas.openxmlformats.org/drawingml/2006/main">
              <a:srgbClr val="B71C1C"/>
            </a:solidFill>
            <a:ln xmlns:a="http://schemas.openxmlformats.org/drawingml/2006/main">
              <a:prstDash val="solid"/>
            </a:ln>
          </spPr>
          <cat>
            <numRef>
              <f>'📊 Charts &amp; Insights'!$B$7:$B$18</f>
            </numRef>
          </cat>
          <val>
            <numRef>
              <f>'📊 Charts &amp; Insights'!$E$6:$E$18</f>
            </numRef>
          </val>
        </ser>
        <ser>
          <idx val="3"/>
          <order val="3"/>
          <tx>
            <v>Expenses (Actual)</v>
          </tx>
          <spPr>
            <a:solidFill xmlns:a="http://schemas.openxmlformats.org/drawingml/2006/main">
              <a:srgbClr val="EF9A9A"/>
            </a:solidFill>
            <a:ln xmlns:a="http://schemas.openxmlformats.org/drawingml/2006/main">
              <a:prstDash val="solid"/>
            </a:ln>
          </spPr>
          <cat>
            <numRef>
              <f>'📊 Charts &amp; Insights'!$B$7:$B$18</f>
            </numRef>
          </cat>
          <val>
            <numRef>
              <f>'📊 Charts &amp; Insights'!$F$6:$F$18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(£)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Monthly Money Left Over (Budget vs Actual)</a:t>
            </a:r>
          </a:p>
        </rich>
      </tx>
    </title>
    <plotArea>
      <lineChart>
        <grouping val="standard"/>
        <ser>
          <idx val="0"/>
          <order val="0"/>
          <tx>
            <v>Left Over (Budget)</v>
          </tx>
          <spPr>
            <a:ln xmlns:a="http://schemas.openxmlformats.org/drawingml/2006/main" w="25000">
              <a:solidFill>
                <a:srgbClr val="1E5631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'📊 Charts &amp; Insights'!$B$7:$B$18</f>
            </numRef>
          </cat>
          <val>
            <numRef>
              <f>'📊 Charts &amp; Insights'!$G$6:$G$18</f>
            </numRef>
          </val>
          <smooth val="1"/>
        </ser>
        <ser>
          <idx val="1"/>
          <order val="1"/>
          <tx>
            <v>Left Over (Actual)</v>
          </tx>
          <spPr>
            <a:ln xmlns:a="http://schemas.openxmlformats.org/drawingml/2006/main" w="25000">
              <a:solidFill>
                <a:srgbClr val="F9A825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'📊 Charts &amp; Insights'!$B$7:$B$18</f>
            </numRef>
          </cat>
          <val>
            <numRef>
              <f>'📊 Charts &amp; Insights'!$H$6:$H$18</f>
            </numRef>
          </val>
          <smooth val="1"/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(£)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Annual Expense Budget Breakdown</a:t>
            </a:r>
          </a:p>
        </rich>
      </tx>
    </title>
    <plotArea>
      <pieChart>
        <varyColors val="1"/>
        <ser>
          <idx val="0"/>
          <order val="0"/>
          <tx>
            <strRef>
              <f>'📊 Charts &amp; Insights'!K6</f>
            </strRef>
          </tx>
          <spPr>
            <a:ln xmlns:a="http://schemas.openxmlformats.org/drawingml/2006/main">
              <a:prstDash val="solid"/>
            </a:ln>
          </spPr>
          <cat>
            <numRef>
              <f>'📊 Charts &amp; Insights'!$J$7:$J$14</f>
            </numRef>
          </cat>
          <val>
            <numRef>
              <f>'📊 Charts &amp; Insights'!$K$7:$K$14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1</col>
      <colOff>0</colOff>
      <row>19</row>
      <rowOff>0</rowOff>
    </from>
    <ext cx="8640000" cy="54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11</col>
      <colOff>0</colOff>
      <row>19</row>
      <rowOff>0</rowOff>
    </from>
    <ext cx="8640000" cy="54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51</row>
      <rowOff>0</rowOff>
    </from>
    <ext cx="6480000" cy="54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F89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32" customWidth="1" min="2" max="2"/>
    <col width="16" customWidth="1" min="3" max="3"/>
    <col width="16" customWidth="1" min="4" max="4"/>
    <col width="16" customWidth="1" min="5" max="5"/>
    <col width="18" customWidth="1" min="6" max="6"/>
    <col width="3" customWidth="1" min="7" max="7"/>
  </cols>
  <sheetData>
    <row r="1" ht="20" customHeight="1">
      <c r="B1" s="1" t="inlineStr">
        <is>
          <t>🏠  My Family Budget Tracker</t>
        </is>
      </c>
    </row>
    <row r="2" ht="20" customHeight="1"/>
    <row r="3" ht="20" customHeight="1">
      <c r="B3" s="2" t="inlineStr">
        <is>
          <t>Enter your BUDGET amounts (what you plan to spend) and ACTUAL amounts (what you really spent)</t>
        </is>
      </c>
    </row>
    <row r="4" ht="20" customHeight="1"/>
    <row r="5" ht="28" customHeight="1">
      <c r="B5" s="3" t="inlineStr">
        <is>
          <t>Category</t>
        </is>
      </c>
      <c r="C5" s="3" t="inlineStr">
        <is>
          <t>Budget (£)</t>
        </is>
      </c>
      <c r="D5" s="3" t="inlineStr">
        <is>
          <t>Actual (£)</t>
        </is>
      </c>
      <c r="E5" s="3" t="inlineStr">
        <is>
          <t>Difference (£)</t>
        </is>
      </c>
      <c r="F5" s="3" t="inlineStr">
        <is>
          <t>Status</t>
        </is>
      </c>
    </row>
    <row r="6" ht="20" customHeight="1"/>
    <row r="7" ht="24" customHeight="1">
      <c r="B7" s="4" t="inlineStr">
        <is>
          <t>💰  INCOME</t>
        </is>
      </c>
    </row>
    <row r="8" ht="20" customHeight="1">
      <c r="B8" s="5" t="inlineStr">
        <is>
          <t>Primary Salary / Wages</t>
        </is>
      </c>
      <c r="C8" s="6" t="n">
        <v>0</v>
      </c>
      <c r="D8" s="6" t="n">
        <v>0</v>
      </c>
      <c r="E8" s="7">
        <f>C8-D8</f>
        <v/>
      </c>
      <c r="F8" s="8">
        <f>IF(D8=0,"⬜ Not entered",IF(E8&gt;=0,"✅ On track","❌ Over budget"))</f>
        <v/>
      </c>
    </row>
    <row r="9" ht="20" customHeight="1">
      <c r="B9" s="9" t="inlineStr">
        <is>
          <t>Partner Salary / Wages</t>
        </is>
      </c>
      <c r="C9" s="10" t="n">
        <v>0</v>
      </c>
      <c r="D9" s="10" t="n">
        <v>0</v>
      </c>
      <c r="E9" s="11">
        <f>C9-D9</f>
        <v/>
      </c>
      <c r="F9" s="12">
        <f>IF(D9=0,"⬜ Not entered",IF(E9&gt;=0,"✅ On track","❌ Over budget"))</f>
        <v/>
      </c>
    </row>
    <row r="10" ht="20" customHeight="1">
      <c r="B10" s="5" t="inlineStr">
        <is>
          <t>Freelance / Self-Employment</t>
        </is>
      </c>
      <c r="C10" s="6" t="n">
        <v>0</v>
      </c>
      <c r="D10" s="6" t="n">
        <v>0</v>
      </c>
      <c r="E10" s="7">
        <f>C10-D10</f>
        <v/>
      </c>
      <c r="F10" s="8">
        <f>IF(D10=0,"⬜ Not entered",IF(E10&gt;=0,"✅ On track","❌ Over budget"))</f>
        <v/>
      </c>
    </row>
    <row r="11" ht="20" customHeight="1">
      <c r="B11" s="9" t="inlineStr">
        <is>
          <t>Benefits / Tax Credits</t>
        </is>
      </c>
      <c r="C11" s="10" t="n">
        <v>0</v>
      </c>
      <c r="D11" s="10" t="n">
        <v>0</v>
      </c>
      <c r="E11" s="11">
        <f>C11-D11</f>
        <v/>
      </c>
      <c r="F11" s="12">
        <f>IF(D11=0,"⬜ Not entered",IF(E11&gt;=0,"✅ On track","❌ Over budget"))</f>
        <v/>
      </c>
    </row>
    <row r="12" ht="20" customHeight="1">
      <c r="B12" s="5" t="inlineStr">
        <is>
          <t>Rental Income</t>
        </is>
      </c>
      <c r="C12" s="6" t="n">
        <v>0</v>
      </c>
      <c r="D12" s="6" t="n">
        <v>0</v>
      </c>
      <c r="E12" s="7">
        <f>C12-D12</f>
        <v/>
      </c>
      <c r="F12" s="8">
        <f>IF(D12=0,"⬜ Not entered",IF(E12&gt;=0,"✅ On track","❌ Over budget"))</f>
        <v/>
      </c>
    </row>
    <row r="13" ht="20" customHeight="1">
      <c r="B13" s="9" t="inlineStr">
        <is>
          <t>Other Income</t>
        </is>
      </c>
      <c r="C13" s="10" t="n">
        <v>0</v>
      </c>
      <c r="D13" s="10" t="n">
        <v>0</v>
      </c>
      <c r="E13" s="11">
        <f>C13-D13</f>
        <v/>
      </c>
      <c r="F13" s="12">
        <f>IF(D13=0,"⬜ Not entered",IF(E13&gt;=0,"✅ On track","❌ Over budget"))</f>
        <v/>
      </c>
    </row>
    <row r="14" ht="22" customHeight="1">
      <c r="B14" s="13" t="inlineStr">
        <is>
          <t xml:space="preserve">  TOTAL INCOME</t>
        </is>
      </c>
      <c r="C14" s="14">
        <f>SUM(C8:C13)</f>
        <v/>
      </c>
      <c r="D14" s="14">
        <f>SUM(D8:D13)</f>
        <v/>
      </c>
      <c r="E14" s="14">
        <f>SUM(E8:E13)</f>
        <v/>
      </c>
      <c r="F14" s="15">
        <f>IF(E14&gt;=0,"✅ Under budget","❌ Over budget")</f>
        <v/>
      </c>
    </row>
    <row r="15" ht="20" customHeight="1"/>
    <row r="16" ht="24" customHeight="1">
      <c r="B16" s="4" t="inlineStr">
        <is>
          <t>🏠  HOUSING &amp; BILLS</t>
        </is>
      </c>
    </row>
    <row r="17" ht="20" customHeight="1">
      <c r="B17" s="5" t="inlineStr">
        <is>
          <t>Rent / Mortgage</t>
        </is>
      </c>
      <c r="C17" s="6" t="n">
        <v>0</v>
      </c>
      <c r="D17" s="6" t="n">
        <v>0</v>
      </c>
      <c r="E17" s="7">
        <f>C17-D17</f>
        <v/>
      </c>
      <c r="F17" s="8">
        <f>IF(D17=0,"⬜ Not entered",IF(E17&gt;=0,"✅ On track","❌ Over budget"))</f>
        <v/>
      </c>
    </row>
    <row r="18" ht="20" customHeight="1">
      <c r="B18" s="9" t="inlineStr">
        <is>
          <t>Council Tax</t>
        </is>
      </c>
      <c r="C18" s="10" t="n">
        <v>0</v>
      </c>
      <c r="D18" s="10" t="n">
        <v>0</v>
      </c>
      <c r="E18" s="11">
        <f>C18-D18</f>
        <v/>
      </c>
      <c r="F18" s="12">
        <f>IF(D18=0,"⬜ Not entered",IF(E18&gt;=0,"✅ On track","❌ Over budget"))</f>
        <v/>
      </c>
    </row>
    <row r="19" ht="20" customHeight="1">
      <c r="B19" s="5" t="inlineStr">
        <is>
          <t>Home Insurance</t>
        </is>
      </c>
      <c r="C19" s="6" t="n">
        <v>0</v>
      </c>
      <c r="D19" s="6" t="n">
        <v>0</v>
      </c>
      <c r="E19" s="7">
        <f>C19-D19</f>
        <v/>
      </c>
      <c r="F19" s="8">
        <f>IF(D19=0,"⬜ Not entered",IF(E19&gt;=0,"✅ On track","❌ Over budget"))</f>
        <v/>
      </c>
    </row>
    <row r="20" ht="20" customHeight="1">
      <c r="B20" s="9" t="inlineStr">
        <is>
          <t>Electricity</t>
        </is>
      </c>
      <c r="C20" s="10" t="n">
        <v>0</v>
      </c>
      <c r="D20" s="10" t="n">
        <v>0</v>
      </c>
      <c r="E20" s="11">
        <f>C20-D20</f>
        <v/>
      </c>
      <c r="F20" s="12">
        <f>IF(D20=0,"⬜ Not entered",IF(E20&gt;=0,"✅ On track","❌ Over budget"))</f>
        <v/>
      </c>
    </row>
    <row r="21" ht="20" customHeight="1">
      <c r="B21" s="5" t="inlineStr">
        <is>
          <t>Gas / Heating</t>
        </is>
      </c>
      <c r="C21" s="6" t="n">
        <v>0</v>
      </c>
      <c r="D21" s="6" t="n">
        <v>0</v>
      </c>
      <c r="E21" s="7">
        <f>C21-D21</f>
        <v/>
      </c>
      <c r="F21" s="8">
        <f>IF(D21=0,"⬜ Not entered",IF(E21&gt;=0,"✅ On track","❌ Over budget"))</f>
        <v/>
      </c>
    </row>
    <row r="22" ht="20" customHeight="1">
      <c r="B22" s="9" t="inlineStr">
        <is>
          <t>Water</t>
        </is>
      </c>
      <c r="C22" s="10" t="n">
        <v>0</v>
      </c>
      <c r="D22" s="10" t="n">
        <v>0</v>
      </c>
      <c r="E22" s="11">
        <f>C22-D22</f>
        <v/>
      </c>
      <c r="F22" s="12">
        <f>IF(D22=0,"⬜ Not entered",IF(E22&gt;=0,"✅ On track","❌ Over budget"))</f>
        <v/>
      </c>
    </row>
    <row r="23" ht="20" customHeight="1">
      <c r="B23" s="5" t="inlineStr">
        <is>
          <t>Internet / Phone</t>
        </is>
      </c>
      <c r="C23" s="6" t="n">
        <v>0</v>
      </c>
      <c r="D23" s="6" t="n">
        <v>0</v>
      </c>
      <c r="E23" s="7">
        <f>C23-D23</f>
        <v/>
      </c>
      <c r="F23" s="8">
        <f>IF(D23=0,"⬜ Not entered",IF(E23&gt;=0,"✅ On track","❌ Over budget"))</f>
        <v/>
      </c>
    </row>
    <row r="24" ht="20" customHeight="1">
      <c r="B24" s="9" t="inlineStr">
        <is>
          <t>TV Licence / Streaming</t>
        </is>
      </c>
      <c r="C24" s="10" t="n">
        <v>0</v>
      </c>
      <c r="D24" s="10" t="n">
        <v>0</v>
      </c>
      <c r="E24" s="11">
        <f>C24-D24</f>
        <v/>
      </c>
      <c r="F24" s="12">
        <f>IF(D24=0,"⬜ Not entered",IF(E24&gt;=0,"✅ On track","❌ Over budget"))</f>
        <v/>
      </c>
    </row>
    <row r="25" ht="22" customHeight="1">
      <c r="B25" s="13" t="inlineStr">
        <is>
          <t xml:space="preserve">  TOTAL HOUSING &amp; BILLS</t>
        </is>
      </c>
      <c r="C25" s="14">
        <f>SUM(C17:C24)</f>
        <v/>
      </c>
      <c r="D25" s="14">
        <f>SUM(D17:D24)</f>
        <v/>
      </c>
      <c r="E25" s="14">
        <f>SUM(E17:E24)</f>
        <v/>
      </c>
      <c r="F25" s="15">
        <f>IF(E25&gt;=0,"✅ Under budget","❌ Over budget")</f>
        <v/>
      </c>
    </row>
    <row r="26" ht="20" customHeight="1"/>
    <row r="27" ht="24" customHeight="1">
      <c r="B27" s="4" t="inlineStr">
        <is>
          <t>🛒  FOOD &amp; DRINK</t>
        </is>
      </c>
    </row>
    <row r="28" ht="20" customHeight="1">
      <c r="B28" s="5" t="inlineStr">
        <is>
          <t>Weekly Grocery Shopping</t>
        </is>
      </c>
      <c r="C28" s="6" t="n">
        <v>0</v>
      </c>
      <c r="D28" s="6" t="n">
        <v>0</v>
      </c>
      <c r="E28" s="7">
        <f>C28-D28</f>
        <v/>
      </c>
      <c r="F28" s="8">
        <f>IF(D28=0,"⬜ Not entered",IF(E28&gt;=0,"✅ On track","❌ Over budget"))</f>
        <v/>
      </c>
    </row>
    <row r="29" ht="20" customHeight="1">
      <c r="B29" s="9" t="inlineStr">
        <is>
          <t>Takeaways / Eating Out</t>
        </is>
      </c>
      <c r="C29" s="10" t="n">
        <v>0</v>
      </c>
      <c r="D29" s="10" t="n">
        <v>0</v>
      </c>
      <c r="E29" s="11">
        <f>C29-D29</f>
        <v/>
      </c>
      <c r="F29" s="12">
        <f>IF(D29=0,"⬜ Not entered",IF(E29&gt;=0,"✅ On track","❌ Over budget"))</f>
        <v/>
      </c>
    </row>
    <row r="30" ht="20" customHeight="1">
      <c r="B30" s="5" t="inlineStr">
        <is>
          <t>Work Lunches / Coffee</t>
        </is>
      </c>
      <c r="C30" s="6" t="n">
        <v>0</v>
      </c>
      <c r="D30" s="6" t="n">
        <v>0</v>
      </c>
      <c r="E30" s="7">
        <f>C30-D30</f>
        <v/>
      </c>
      <c r="F30" s="8">
        <f>IF(D30=0,"⬜ Not entered",IF(E30&gt;=0,"✅ On track","❌ Over budget"))</f>
        <v/>
      </c>
    </row>
    <row r="31" ht="22" customHeight="1">
      <c r="B31" s="13" t="inlineStr">
        <is>
          <t xml:space="preserve">  TOTAL FOOD &amp; DRINK</t>
        </is>
      </c>
      <c r="C31" s="14">
        <f>SUM(C28:C30)</f>
        <v/>
      </c>
      <c r="D31" s="14">
        <f>SUM(D28:D30)</f>
        <v/>
      </c>
      <c r="E31" s="14">
        <f>SUM(E28:E30)</f>
        <v/>
      </c>
      <c r="F31" s="15">
        <f>IF(E31&gt;=0,"✅ Under budget","❌ Over budget")</f>
        <v/>
      </c>
    </row>
    <row r="32" ht="20" customHeight="1"/>
    <row r="33" ht="24" customHeight="1">
      <c r="B33" s="4" t="inlineStr">
        <is>
          <t>🚗  TRANSPORT</t>
        </is>
      </c>
    </row>
    <row r="34" ht="20" customHeight="1">
      <c r="B34" s="5" t="inlineStr">
        <is>
          <t>Car Payment / Lease</t>
        </is>
      </c>
      <c r="C34" s="6" t="n">
        <v>0</v>
      </c>
      <c r="D34" s="6" t="n">
        <v>0</v>
      </c>
      <c r="E34" s="7">
        <f>C34-D34</f>
        <v/>
      </c>
      <c r="F34" s="8">
        <f>IF(D34=0,"⬜ Not entered",IF(E34&gt;=0,"✅ On track","❌ Over budget"))</f>
        <v/>
      </c>
    </row>
    <row r="35" ht="20" customHeight="1">
      <c r="B35" s="9" t="inlineStr">
        <is>
          <t>Petrol / Diesel</t>
        </is>
      </c>
      <c r="C35" s="10" t="n">
        <v>0</v>
      </c>
      <c r="D35" s="10" t="n">
        <v>0</v>
      </c>
      <c r="E35" s="11">
        <f>C35-D35</f>
        <v/>
      </c>
      <c r="F35" s="12">
        <f>IF(D35=0,"⬜ Not entered",IF(E35&gt;=0,"✅ On track","❌ Over budget"))</f>
        <v/>
      </c>
    </row>
    <row r="36" ht="20" customHeight="1">
      <c r="B36" s="5" t="inlineStr">
        <is>
          <t>Car Insurance</t>
        </is>
      </c>
      <c r="C36" s="6" t="n">
        <v>0</v>
      </c>
      <c r="D36" s="6" t="n">
        <v>0</v>
      </c>
      <c r="E36" s="7">
        <f>C36-D36</f>
        <v/>
      </c>
      <c r="F36" s="8">
        <f>IF(D36=0,"⬜ Not entered",IF(E36&gt;=0,"✅ On track","❌ Over budget"))</f>
        <v/>
      </c>
    </row>
    <row r="37" ht="20" customHeight="1">
      <c r="B37" s="9" t="inlineStr">
        <is>
          <t>Road Tax / MOT</t>
        </is>
      </c>
      <c r="C37" s="10" t="n">
        <v>0</v>
      </c>
      <c r="D37" s="10" t="n">
        <v>0</v>
      </c>
      <c r="E37" s="11">
        <f>C37-D37</f>
        <v/>
      </c>
      <c r="F37" s="12">
        <f>IF(D37=0,"⬜ Not entered",IF(E37&gt;=0,"✅ On track","❌ Over budget"))</f>
        <v/>
      </c>
    </row>
    <row r="38" ht="20" customHeight="1">
      <c r="B38" s="5" t="inlineStr">
        <is>
          <t>Public Transport</t>
        </is>
      </c>
      <c r="C38" s="6" t="n">
        <v>0</v>
      </c>
      <c r="D38" s="6" t="n">
        <v>0</v>
      </c>
      <c r="E38" s="7">
        <f>C38-D38</f>
        <v/>
      </c>
      <c r="F38" s="8">
        <f>IF(D38=0,"⬜ Not entered",IF(E38&gt;=0,"✅ On track","❌ Over budget"))</f>
        <v/>
      </c>
    </row>
    <row r="39" ht="20" customHeight="1">
      <c r="B39" s="9" t="inlineStr">
        <is>
          <t>Parking / Tolls</t>
        </is>
      </c>
      <c r="C39" s="10" t="n">
        <v>0</v>
      </c>
      <c r="D39" s="10" t="n">
        <v>0</v>
      </c>
      <c r="E39" s="11">
        <f>C39-D39</f>
        <v/>
      </c>
      <c r="F39" s="12">
        <f>IF(D39=0,"⬜ Not entered",IF(E39&gt;=0,"✅ On track","❌ Over budget"))</f>
        <v/>
      </c>
    </row>
    <row r="40" ht="22" customHeight="1">
      <c r="B40" s="13" t="inlineStr">
        <is>
          <t xml:space="preserve">  TOTAL TRANSPORT</t>
        </is>
      </c>
      <c r="C40" s="14">
        <f>SUM(C34:C39)</f>
        <v/>
      </c>
      <c r="D40" s="14">
        <f>SUM(D34:D39)</f>
        <v/>
      </c>
      <c r="E40" s="14">
        <f>SUM(E34:E39)</f>
        <v/>
      </c>
      <c r="F40" s="15">
        <f>IF(E40&gt;=0,"✅ Under budget","❌ Over budget")</f>
        <v/>
      </c>
    </row>
    <row r="41" ht="20" customHeight="1"/>
    <row r="42" ht="24" customHeight="1">
      <c r="B42" s="4" t="inlineStr">
        <is>
          <t>👨‍👩‍👧  FAMILY &amp; CHILDREN</t>
        </is>
      </c>
    </row>
    <row r="43" ht="20" customHeight="1">
      <c r="B43" s="5" t="inlineStr">
        <is>
          <t>Childcare / School Fees</t>
        </is>
      </c>
      <c r="C43" s="6" t="n">
        <v>0</v>
      </c>
      <c r="D43" s="6" t="n">
        <v>0</v>
      </c>
      <c r="E43" s="7">
        <f>C43-D43</f>
        <v/>
      </c>
      <c r="F43" s="8">
        <f>IF(D43=0,"⬜ Not entered",IF(E43&gt;=0,"✅ On track","❌ Over budget"))</f>
        <v/>
      </c>
    </row>
    <row r="44" ht="20" customHeight="1">
      <c r="B44" s="9" t="inlineStr">
        <is>
          <t>School Meals / Trips</t>
        </is>
      </c>
      <c r="C44" s="10" t="n">
        <v>0</v>
      </c>
      <c r="D44" s="10" t="n">
        <v>0</v>
      </c>
      <c r="E44" s="11">
        <f>C44-D44</f>
        <v/>
      </c>
      <c r="F44" s="12">
        <f>IF(D44=0,"⬜ Not entered",IF(E44&gt;=0,"✅ On track","❌ Over budget"))</f>
        <v/>
      </c>
    </row>
    <row r="45" ht="20" customHeight="1">
      <c r="B45" s="5" t="inlineStr">
        <is>
          <t>Children's Clothes</t>
        </is>
      </c>
      <c r="C45" s="6" t="n">
        <v>0</v>
      </c>
      <c r="D45" s="6" t="n">
        <v>0</v>
      </c>
      <c r="E45" s="7">
        <f>C45-D45</f>
        <v/>
      </c>
      <c r="F45" s="8">
        <f>IF(D45=0,"⬜ Not entered",IF(E45&gt;=0,"✅ On track","❌ Over budget"))</f>
        <v/>
      </c>
    </row>
    <row r="46" ht="20" customHeight="1">
      <c r="B46" s="9" t="inlineStr">
        <is>
          <t>Children's Activities</t>
        </is>
      </c>
      <c r="C46" s="10" t="n">
        <v>0</v>
      </c>
      <c r="D46" s="10" t="n">
        <v>0</v>
      </c>
      <c r="E46" s="11">
        <f>C46-D46</f>
        <v/>
      </c>
      <c r="F46" s="12">
        <f>IF(D46=0,"⬜ Not entered",IF(E46&gt;=0,"✅ On track","❌ Over budget"))</f>
        <v/>
      </c>
    </row>
    <row r="47" ht="20" customHeight="1">
      <c r="B47" s="5" t="inlineStr">
        <is>
          <t>Pet Costs</t>
        </is>
      </c>
      <c r="C47" s="6" t="n">
        <v>0</v>
      </c>
      <c r="D47" s="6" t="n">
        <v>0</v>
      </c>
      <c r="E47" s="7">
        <f>C47-D47</f>
        <v/>
      </c>
      <c r="F47" s="8">
        <f>IF(D47=0,"⬜ Not entered",IF(E47&gt;=0,"✅ On track","❌ Over budget"))</f>
        <v/>
      </c>
    </row>
    <row r="48" ht="22" customHeight="1">
      <c r="B48" s="13" t="inlineStr">
        <is>
          <t xml:space="preserve">  TOTAL FAMILY &amp; CHILDREN</t>
        </is>
      </c>
      <c r="C48" s="14">
        <f>SUM(C43:C47)</f>
        <v/>
      </c>
      <c r="D48" s="14">
        <f>SUM(D43:D47)</f>
        <v/>
      </c>
      <c r="E48" s="14">
        <f>SUM(E43:E47)</f>
        <v/>
      </c>
      <c r="F48" s="15">
        <f>IF(E48&gt;=0,"✅ Under budget","❌ Over budget")</f>
        <v/>
      </c>
    </row>
    <row r="49" ht="20" customHeight="1"/>
    <row r="50" ht="24" customHeight="1">
      <c r="B50" s="4" t="inlineStr">
        <is>
          <t>🧴  PERSONAL &amp; LEISURE</t>
        </is>
      </c>
    </row>
    <row r="51" ht="20" customHeight="1">
      <c r="B51" s="5" t="inlineStr">
        <is>
          <t>Clothing &amp; Shoes</t>
        </is>
      </c>
      <c r="C51" s="6" t="n">
        <v>0</v>
      </c>
      <c r="D51" s="6" t="n">
        <v>0</v>
      </c>
      <c r="E51" s="7">
        <f>C51-D51</f>
        <v/>
      </c>
      <c r="F51" s="8">
        <f>IF(D51=0,"⬜ Not entered",IF(E51&gt;=0,"✅ On track","❌ Over budget"))</f>
        <v/>
      </c>
    </row>
    <row r="52" ht="20" customHeight="1">
      <c r="B52" s="9" t="inlineStr">
        <is>
          <t>Haircuts / Personal Care</t>
        </is>
      </c>
      <c r="C52" s="10" t="n">
        <v>0</v>
      </c>
      <c r="D52" s="10" t="n">
        <v>0</v>
      </c>
      <c r="E52" s="11">
        <f>C52-D52</f>
        <v/>
      </c>
      <c r="F52" s="12">
        <f>IF(D52=0,"⬜ Not entered",IF(E52&gt;=0,"✅ On track","❌ Over budget"))</f>
        <v/>
      </c>
    </row>
    <row r="53" ht="20" customHeight="1">
      <c r="B53" s="5" t="inlineStr">
        <is>
          <t>Gym / Sports / Hobbies</t>
        </is>
      </c>
      <c r="C53" s="6" t="n">
        <v>0</v>
      </c>
      <c r="D53" s="6" t="n">
        <v>0</v>
      </c>
      <c r="E53" s="7">
        <f>C53-D53</f>
        <v/>
      </c>
      <c r="F53" s="8">
        <f>IF(D53=0,"⬜ Not entered",IF(E53&gt;=0,"✅ On track","❌ Over budget"))</f>
        <v/>
      </c>
    </row>
    <row r="54" ht="20" customHeight="1">
      <c r="B54" s="9" t="inlineStr">
        <is>
          <t>Eating Out (Adults)</t>
        </is>
      </c>
      <c r="C54" s="10" t="n">
        <v>0</v>
      </c>
      <c r="D54" s="10" t="n">
        <v>0</v>
      </c>
      <c r="E54" s="11">
        <f>C54-D54</f>
        <v/>
      </c>
      <c r="F54" s="12">
        <f>IF(D54=0,"⬜ Not entered",IF(E54&gt;=0,"✅ On track","❌ Over budget"))</f>
        <v/>
      </c>
    </row>
    <row r="55" ht="20" customHeight="1">
      <c r="B55" s="5" t="inlineStr">
        <is>
          <t>Entertainment / Nights Out</t>
        </is>
      </c>
      <c r="C55" s="6" t="n">
        <v>0</v>
      </c>
      <c r="D55" s="6" t="n">
        <v>0</v>
      </c>
      <c r="E55" s="7">
        <f>C55-D55</f>
        <v/>
      </c>
      <c r="F55" s="8">
        <f>IF(D55=0,"⬜ Not entered",IF(E55&gt;=0,"✅ On track","❌ Over budget"))</f>
        <v/>
      </c>
    </row>
    <row r="56" ht="20" customHeight="1">
      <c r="B56" s="9" t="inlineStr">
        <is>
          <t>Subscriptions (Netflix etc.)</t>
        </is>
      </c>
      <c r="C56" s="10" t="n">
        <v>0</v>
      </c>
      <c r="D56" s="10" t="n">
        <v>0</v>
      </c>
      <c r="E56" s="11">
        <f>C56-D56</f>
        <v/>
      </c>
      <c r="F56" s="12">
        <f>IF(D56=0,"⬜ Not entered",IF(E56&gt;=0,"✅ On track","❌ Over budget"))</f>
        <v/>
      </c>
    </row>
    <row r="57" ht="20" customHeight="1">
      <c r="B57" s="5" t="inlineStr">
        <is>
          <t>Holidays &amp; Travel</t>
        </is>
      </c>
      <c r="C57" s="6" t="n">
        <v>0</v>
      </c>
      <c r="D57" s="6" t="n">
        <v>0</v>
      </c>
      <c r="E57" s="7">
        <f>C57-D57</f>
        <v/>
      </c>
      <c r="F57" s="8">
        <f>IF(D57=0,"⬜ Not entered",IF(E57&gt;=0,"✅ On track","❌ Over budget"))</f>
        <v/>
      </c>
    </row>
    <row r="58" ht="20" customHeight="1">
      <c r="B58" s="9" t="inlineStr">
        <is>
          <t>Gifts &amp; Celebrations</t>
        </is>
      </c>
      <c r="C58" s="10" t="n">
        <v>0</v>
      </c>
      <c r="D58" s="10" t="n">
        <v>0</v>
      </c>
      <c r="E58" s="11">
        <f>C58-D58</f>
        <v/>
      </c>
      <c r="F58" s="12">
        <f>IF(D58=0,"⬜ Not entered",IF(E58&gt;=0,"✅ On track","❌ Over budget"))</f>
        <v/>
      </c>
    </row>
    <row r="59" ht="22" customHeight="1">
      <c r="B59" s="13" t="inlineStr">
        <is>
          <t xml:space="preserve">  TOTAL PERSONAL &amp; LEISURE</t>
        </is>
      </c>
      <c r="C59" s="14">
        <f>SUM(C51:C58)</f>
        <v/>
      </c>
      <c r="D59" s="14">
        <f>SUM(D51:D58)</f>
        <v/>
      </c>
      <c r="E59" s="14">
        <f>SUM(E51:E58)</f>
        <v/>
      </c>
      <c r="F59" s="15">
        <f>IF(E59&gt;=0,"✅ Under budget","❌ Over budget")</f>
        <v/>
      </c>
    </row>
    <row r="60" ht="20" customHeight="1"/>
    <row r="61" ht="24" customHeight="1">
      <c r="B61" s="4" t="inlineStr">
        <is>
          <t>🏥  HEALTH &amp; INSURANCE</t>
        </is>
      </c>
    </row>
    <row r="62" ht="20" customHeight="1">
      <c r="B62" s="5" t="inlineStr">
        <is>
          <t>Prescriptions / Medical</t>
        </is>
      </c>
      <c r="C62" s="6" t="n">
        <v>0</v>
      </c>
      <c r="D62" s="6" t="n">
        <v>0</v>
      </c>
      <c r="E62" s="7">
        <f>C62-D62</f>
        <v/>
      </c>
      <c r="F62" s="8">
        <f>IF(D62=0,"⬜ Not entered",IF(E62&gt;=0,"✅ On track","❌ Over budget"))</f>
        <v/>
      </c>
    </row>
    <row r="63" ht="20" customHeight="1">
      <c r="B63" s="9" t="inlineStr">
        <is>
          <t>Dental &amp; Optician</t>
        </is>
      </c>
      <c r="C63" s="10" t="n">
        <v>0</v>
      </c>
      <c r="D63" s="10" t="n">
        <v>0</v>
      </c>
      <c r="E63" s="11">
        <f>C63-D63</f>
        <v/>
      </c>
      <c r="F63" s="12">
        <f>IF(D63=0,"⬜ Not entered",IF(E63&gt;=0,"✅ On track","❌ Over budget"))</f>
        <v/>
      </c>
    </row>
    <row r="64" ht="20" customHeight="1">
      <c r="B64" s="5" t="inlineStr">
        <is>
          <t>Life / Health Insurance</t>
        </is>
      </c>
      <c r="C64" s="6" t="n">
        <v>0</v>
      </c>
      <c r="D64" s="6" t="n">
        <v>0</v>
      </c>
      <c r="E64" s="7">
        <f>C64-D64</f>
        <v/>
      </c>
      <c r="F64" s="8">
        <f>IF(D64=0,"⬜ Not entered",IF(E64&gt;=0,"✅ On track","❌ Over budget"))</f>
        <v/>
      </c>
    </row>
    <row r="65" ht="22" customHeight="1">
      <c r="B65" s="13" t="inlineStr">
        <is>
          <t xml:space="preserve">  TOTAL HEALTH &amp; INSURANCE</t>
        </is>
      </c>
      <c r="C65" s="14">
        <f>SUM(C62:C64)</f>
        <v/>
      </c>
      <c r="D65" s="14">
        <f>SUM(D62:D64)</f>
        <v/>
      </c>
      <c r="E65" s="14">
        <f>SUM(E62:E64)</f>
        <v/>
      </c>
      <c r="F65" s="15">
        <f>IF(E65&gt;=0,"✅ Under budget","❌ Over budget")</f>
        <v/>
      </c>
    </row>
    <row r="66" ht="20" customHeight="1"/>
    <row r="67" ht="24" customHeight="1">
      <c r="B67" s="4" t="inlineStr">
        <is>
          <t>💳  SAVINGS &amp; INVESTMENTS</t>
        </is>
      </c>
    </row>
    <row r="68" ht="20" customHeight="1">
      <c r="B68" s="5" t="inlineStr">
        <is>
          <t>Emergency Fund</t>
        </is>
      </c>
      <c r="C68" s="6" t="n">
        <v>0</v>
      </c>
      <c r="D68" s="6" t="n">
        <v>0</v>
      </c>
      <c r="E68" s="7">
        <f>C68-D68</f>
        <v/>
      </c>
      <c r="F68" s="8">
        <f>IF(D68=0,"⬜ Not entered",IF(E68&gt;=0,"✅ On track","❌ Over budget"))</f>
        <v/>
      </c>
    </row>
    <row r="69" ht="20" customHeight="1">
      <c r="B69" s="9" t="inlineStr">
        <is>
          <t>Pension / Retirement</t>
        </is>
      </c>
      <c r="C69" s="10" t="n">
        <v>0</v>
      </c>
      <c r="D69" s="10" t="n">
        <v>0</v>
      </c>
      <c r="E69" s="11">
        <f>C69-D69</f>
        <v/>
      </c>
      <c r="F69" s="12">
        <f>IF(D69=0,"⬜ Not entered",IF(E69&gt;=0,"✅ On track","❌ Over budget"))</f>
        <v/>
      </c>
    </row>
    <row r="70" ht="20" customHeight="1">
      <c r="B70" s="5" t="inlineStr">
        <is>
          <t>Children's Savings</t>
        </is>
      </c>
      <c r="C70" s="6" t="n">
        <v>0</v>
      </c>
      <c r="D70" s="6" t="n">
        <v>0</v>
      </c>
      <c r="E70" s="7">
        <f>C70-D70</f>
        <v/>
      </c>
      <c r="F70" s="8">
        <f>IF(D70=0,"⬜ Not entered",IF(E70&gt;=0,"✅ On track","❌ Over budget"))</f>
        <v/>
      </c>
    </row>
    <row r="71" ht="20" customHeight="1">
      <c r="B71" s="9" t="inlineStr">
        <is>
          <t>Holiday Savings</t>
        </is>
      </c>
      <c r="C71" s="10" t="n">
        <v>0</v>
      </c>
      <c r="D71" s="10" t="n">
        <v>0</v>
      </c>
      <c r="E71" s="11">
        <f>C71-D71</f>
        <v/>
      </c>
      <c r="F71" s="12">
        <f>IF(D71=0,"⬜ Not entered",IF(E71&gt;=0,"✅ On track","❌ Over budget"))</f>
        <v/>
      </c>
    </row>
    <row r="72" ht="20" customHeight="1">
      <c r="B72" s="5" t="inlineStr">
        <is>
          <t>General Savings</t>
        </is>
      </c>
      <c r="C72" s="6" t="n">
        <v>0</v>
      </c>
      <c r="D72" s="6" t="n">
        <v>0</v>
      </c>
      <c r="E72" s="7">
        <f>C72-D72</f>
        <v/>
      </c>
      <c r="F72" s="8">
        <f>IF(D72=0,"⬜ Not entered",IF(E72&gt;=0,"✅ On track","❌ Over budget"))</f>
        <v/>
      </c>
    </row>
    <row r="73" ht="22" customHeight="1">
      <c r="B73" s="13" t="inlineStr">
        <is>
          <t xml:space="preserve">  TOTAL SAVINGS &amp; INVESTMENTS</t>
        </is>
      </c>
      <c r="C73" s="14">
        <f>SUM(C68:C72)</f>
        <v/>
      </c>
      <c r="D73" s="14">
        <f>SUM(D68:D72)</f>
        <v/>
      </c>
      <c r="E73" s="14">
        <f>SUM(E68:E72)</f>
        <v/>
      </c>
      <c r="F73" s="15">
        <f>IF(E73&gt;=0,"✅ Under budget","❌ Over budget")</f>
        <v/>
      </c>
    </row>
    <row r="74" ht="20" customHeight="1"/>
    <row r="75" ht="24" customHeight="1">
      <c r="B75" s="4" t="inlineStr">
        <is>
          <t>📋  DEBT REPAYMENTS</t>
        </is>
      </c>
    </row>
    <row r="76" ht="20" customHeight="1">
      <c r="B76" s="5" t="inlineStr">
        <is>
          <t>Credit Card Payments</t>
        </is>
      </c>
      <c r="C76" s="6" t="n">
        <v>0</v>
      </c>
      <c r="D76" s="6" t="n">
        <v>0</v>
      </c>
      <c r="E76" s="7">
        <f>C76-D76</f>
        <v/>
      </c>
      <c r="F76" s="8">
        <f>IF(D76=0,"⬜ Not entered",IF(E76&gt;=0,"✅ On track","❌ Over budget"))</f>
        <v/>
      </c>
    </row>
    <row r="77" ht="20" customHeight="1">
      <c r="B77" s="9" t="inlineStr">
        <is>
          <t>Personal Loan</t>
        </is>
      </c>
      <c r="C77" s="10" t="n">
        <v>0</v>
      </c>
      <c r="D77" s="10" t="n">
        <v>0</v>
      </c>
      <c r="E77" s="11">
        <f>C77-D77</f>
        <v/>
      </c>
      <c r="F77" s="12">
        <f>IF(D77=0,"⬜ Not entered",IF(E77&gt;=0,"✅ On track","❌ Over budget"))</f>
        <v/>
      </c>
    </row>
    <row r="78" ht="20" customHeight="1">
      <c r="B78" s="5" t="inlineStr">
        <is>
          <t>Student Loan</t>
        </is>
      </c>
      <c r="C78" s="6" t="n">
        <v>0</v>
      </c>
      <c r="D78" s="6" t="n">
        <v>0</v>
      </c>
      <c r="E78" s="7">
        <f>C78-D78</f>
        <v/>
      </c>
      <c r="F78" s="8">
        <f>IF(D78=0,"⬜ Not entered",IF(E78&gt;=0,"✅ On track","❌ Over budget"))</f>
        <v/>
      </c>
    </row>
    <row r="79" ht="20" customHeight="1">
      <c r="B79" s="9" t="inlineStr">
        <is>
          <t>Store Cards</t>
        </is>
      </c>
      <c r="C79" s="10" t="n">
        <v>0</v>
      </c>
      <c r="D79" s="10" t="n">
        <v>0</v>
      </c>
      <c r="E79" s="11">
        <f>C79-D79</f>
        <v/>
      </c>
      <c r="F79" s="12">
        <f>IF(D79=0,"⬜ Not entered",IF(E79&gt;=0,"✅ On track","❌ Over budget"))</f>
        <v/>
      </c>
    </row>
    <row r="80" ht="22" customHeight="1">
      <c r="B80" s="13" t="inlineStr">
        <is>
          <t xml:space="preserve">  TOTAL DEBT REPAYMENTS</t>
        </is>
      </c>
      <c r="C80" s="14">
        <f>SUM(C76:C79)</f>
        <v/>
      </c>
      <c r="D80" s="14">
        <f>SUM(D76:D79)</f>
        <v/>
      </c>
      <c r="E80" s="14">
        <f>SUM(E76:E79)</f>
        <v/>
      </c>
      <c r="F80" s="15">
        <f>IF(E80&gt;=0,"✅ Under budget","❌ Over budget")</f>
        <v/>
      </c>
    </row>
    <row r="82" ht="32" customHeight="1">
      <c r="B82" s="16" t="inlineStr">
        <is>
          <t>📊  MONTHLY SUMMARY</t>
        </is>
      </c>
    </row>
    <row r="83" ht="24" customHeight="1">
      <c r="B83" s="17" t="inlineStr">
        <is>
          <t xml:space="preserve">  Total Income</t>
        </is>
      </c>
      <c r="C83" s="18">
        <f>C14</f>
        <v/>
      </c>
      <c r="D83" s="18">
        <f>D14</f>
        <v/>
      </c>
      <c r="E83" s="19" t="n"/>
      <c r="F83" s="19" t="n"/>
    </row>
    <row r="84" ht="24" customHeight="1">
      <c r="B84" s="17" t="inlineStr">
        <is>
          <t xml:space="preserve">  Total Expenses</t>
        </is>
      </c>
      <c r="C84" s="18">
        <f>C25+C31+C40+C48+C59+C65+C73+C80</f>
        <v/>
      </c>
      <c r="D84" s="18">
        <f>D25+D31+D40+D48+D59+D65+D73+D80</f>
        <v/>
      </c>
      <c r="E84" s="19" t="n"/>
      <c r="F84" s="19" t="n"/>
    </row>
    <row r="85" ht="24" customHeight="1">
      <c r="B85" s="17" t="inlineStr">
        <is>
          <t xml:space="preserve">  Money Left Over</t>
        </is>
      </c>
      <c r="C85" s="18">
        <f>C83-C84</f>
        <v/>
      </c>
      <c r="D85" s="18">
        <f>D83-D84</f>
        <v/>
      </c>
      <c r="E85" s="19" t="n"/>
      <c r="F85" s="19" t="n"/>
    </row>
    <row r="86" ht="24" customHeight="1">
      <c r="B86" s="17" t="inlineStr">
        <is>
          <t xml:space="preserve">  Savings Rate</t>
        </is>
      </c>
      <c r="C86" s="20">
        <f>IFERROR(C85/C83,0)</f>
        <v/>
      </c>
      <c r="D86" s="20">
        <f>IFERROR(D85/D83,0)</f>
        <v/>
      </c>
      <c r="E86" s="19" t="n"/>
      <c r="F86" s="19" t="n"/>
    </row>
    <row r="88">
      <c r="B88" s="21" t="inlineStr">
        <is>
          <t>ℹ️  HOW TO USE:  Enter your Budget and Actual amounts in the BLUE cells.  The sheet will calculate the rest automatically.</t>
        </is>
      </c>
    </row>
    <row r="89">
      <c r="B89" s="22" t="inlineStr">
        <is>
          <t>🔵 Blue cells = enter your amounts here   |   ⚫ Black cells = calculated automatically   |   ✅ = on/under budget   |   ❌ = over budget</t>
        </is>
      </c>
    </row>
  </sheetData>
  <mergeCells count="14">
    <mergeCell ref="B82:F82"/>
    <mergeCell ref="B75:F75"/>
    <mergeCell ref="B7:F7"/>
    <mergeCell ref="B16:F16"/>
    <mergeCell ref="B33:F33"/>
    <mergeCell ref="B42:F42"/>
    <mergeCell ref="B89:F89"/>
    <mergeCell ref="B3:F3"/>
    <mergeCell ref="B1:F2"/>
    <mergeCell ref="B67:F67"/>
    <mergeCell ref="B61:F61"/>
    <mergeCell ref="B50:F50"/>
    <mergeCell ref="B27:F27"/>
    <mergeCell ref="B88:F8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Z16"/>
  <sheetViews>
    <sheetView showGridLines="0"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24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  <col width="9" customWidth="1" min="19" max="19"/>
    <col width="9" customWidth="1" min="20" max="20"/>
    <col width="9" customWidth="1" min="21" max="21"/>
    <col width="9" customWidth="1" min="22" max="22"/>
    <col width="9" customWidth="1" min="23" max="23"/>
    <col width="9" customWidth="1" min="24" max="24"/>
    <col width="9" customWidth="1" min="25" max="25"/>
    <col width="9" customWidth="1" min="26" max="26"/>
  </cols>
  <sheetData>
    <row r="1">
      <c r="B1" s="23" t="inlineStr">
        <is>
          <t>📈  Annual Budget Tracker  —  Enter totals for each month</t>
        </is>
      </c>
    </row>
    <row r="2"/>
    <row r="3">
      <c r="B3" s="2" t="inlineStr">
        <is>
          <t>Type your monthly totals in the BLUE cells below. Charts will update automatically.</t>
        </is>
      </c>
    </row>
    <row r="4">
      <c r="C4" s="3" t="inlineStr">
        <is>
          <t>Jan</t>
        </is>
      </c>
      <c r="E4" s="3" t="inlineStr">
        <is>
          <t>Feb</t>
        </is>
      </c>
      <c r="G4" s="3" t="inlineStr">
        <is>
          <t>Mar</t>
        </is>
      </c>
      <c r="I4" s="3" t="inlineStr">
        <is>
          <t>Apr</t>
        </is>
      </c>
      <c r="K4" s="3" t="inlineStr">
        <is>
          <t>May</t>
        </is>
      </c>
      <c r="M4" s="3" t="inlineStr">
        <is>
          <t>Jun</t>
        </is>
      </c>
      <c r="O4" s="3" t="inlineStr">
        <is>
          <t>Jul</t>
        </is>
      </c>
      <c r="Q4" s="3" t="inlineStr">
        <is>
          <t>Aug</t>
        </is>
      </c>
      <c r="S4" s="3" t="inlineStr">
        <is>
          <t>Sep</t>
        </is>
      </c>
      <c r="U4" s="3" t="inlineStr">
        <is>
          <t>Oct</t>
        </is>
      </c>
      <c r="W4" s="3" t="inlineStr">
        <is>
          <t>Nov</t>
        </is>
      </c>
      <c r="Y4" s="3" t="inlineStr">
        <is>
          <t>Dec</t>
        </is>
      </c>
    </row>
    <row r="5" ht="26" customHeight="1">
      <c r="B5" s="3" t="inlineStr">
        <is>
          <t>Category</t>
        </is>
      </c>
      <c r="C5" s="24" t="inlineStr">
        <is>
          <t>Budget</t>
        </is>
      </c>
      <c r="D5" s="24" t="inlineStr">
        <is>
          <t>Actual</t>
        </is>
      </c>
      <c r="E5" s="24" t="inlineStr">
        <is>
          <t>Budget</t>
        </is>
      </c>
      <c r="F5" s="24" t="inlineStr">
        <is>
          <t>Actual</t>
        </is>
      </c>
      <c r="G5" s="24" t="inlineStr">
        <is>
          <t>Budget</t>
        </is>
      </c>
      <c r="H5" s="24" t="inlineStr">
        <is>
          <t>Actual</t>
        </is>
      </c>
      <c r="I5" s="24" t="inlineStr">
        <is>
          <t>Budget</t>
        </is>
      </c>
      <c r="J5" s="24" t="inlineStr">
        <is>
          <t>Actual</t>
        </is>
      </c>
      <c r="K5" s="24" t="inlineStr">
        <is>
          <t>Budget</t>
        </is>
      </c>
      <c r="L5" s="24" t="inlineStr">
        <is>
          <t>Actual</t>
        </is>
      </c>
      <c r="M5" s="24" t="inlineStr">
        <is>
          <t>Budget</t>
        </is>
      </c>
      <c r="N5" s="24" t="inlineStr">
        <is>
          <t>Actual</t>
        </is>
      </c>
      <c r="O5" s="24" t="inlineStr">
        <is>
          <t>Budget</t>
        </is>
      </c>
      <c r="P5" s="24" t="inlineStr">
        <is>
          <t>Actual</t>
        </is>
      </c>
      <c r="Q5" s="24" t="inlineStr">
        <is>
          <t>Budget</t>
        </is>
      </c>
      <c r="R5" s="24" t="inlineStr">
        <is>
          <t>Actual</t>
        </is>
      </c>
      <c r="S5" s="24" t="inlineStr">
        <is>
          <t>Budget</t>
        </is>
      </c>
      <c r="T5" s="24" t="inlineStr">
        <is>
          <t>Actual</t>
        </is>
      </c>
      <c r="U5" s="24" t="inlineStr">
        <is>
          <t>Budget</t>
        </is>
      </c>
      <c r="V5" s="24" t="inlineStr">
        <is>
          <t>Actual</t>
        </is>
      </c>
      <c r="W5" s="24" t="inlineStr">
        <is>
          <t>Budget</t>
        </is>
      </c>
      <c r="X5" s="24" t="inlineStr">
        <is>
          <t>Actual</t>
        </is>
      </c>
      <c r="Y5" s="24" t="inlineStr">
        <is>
          <t>Budget</t>
        </is>
      </c>
      <c r="Z5" s="24" t="inlineStr">
        <is>
          <t>Actual</t>
        </is>
      </c>
    </row>
    <row r="6" ht="21" customHeight="1">
      <c r="B6" s="5" t="inlineStr">
        <is>
          <t>💰  Income</t>
        </is>
      </c>
      <c r="C6" s="6" t="n">
        <v>0</v>
      </c>
      <c r="D6" s="6" t="n">
        <v>0</v>
      </c>
      <c r="E6" s="6" t="n">
        <v>0</v>
      </c>
      <c r="F6" s="6" t="n">
        <v>0</v>
      </c>
      <c r="G6" s="6" t="n">
        <v>0</v>
      </c>
      <c r="H6" s="6" t="n">
        <v>0</v>
      </c>
      <c r="I6" s="6" t="n">
        <v>0</v>
      </c>
      <c r="J6" s="6" t="n">
        <v>0</v>
      </c>
      <c r="K6" s="6" t="n">
        <v>0</v>
      </c>
      <c r="L6" s="6" t="n">
        <v>0</v>
      </c>
      <c r="M6" s="6" t="n">
        <v>0</v>
      </c>
      <c r="N6" s="6" t="n">
        <v>0</v>
      </c>
      <c r="O6" s="6" t="n">
        <v>0</v>
      </c>
      <c r="P6" s="6" t="n">
        <v>0</v>
      </c>
      <c r="Q6" s="6" t="n">
        <v>0</v>
      </c>
      <c r="R6" s="6" t="n">
        <v>0</v>
      </c>
      <c r="S6" s="6" t="n">
        <v>0</v>
      </c>
      <c r="T6" s="6" t="n">
        <v>0</v>
      </c>
      <c r="U6" s="6" t="n">
        <v>0</v>
      </c>
      <c r="V6" s="6" t="n">
        <v>0</v>
      </c>
      <c r="W6" s="6" t="n">
        <v>0</v>
      </c>
      <c r="X6" s="6" t="n">
        <v>0</v>
      </c>
      <c r="Y6" s="6" t="n">
        <v>0</v>
      </c>
      <c r="Z6" s="6" t="n">
        <v>0</v>
      </c>
    </row>
    <row r="7" ht="21" customHeight="1">
      <c r="B7" s="9" t="inlineStr">
        <is>
          <t>🏠  Housing &amp; Bills</t>
        </is>
      </c>
      <c r="C7" s="10" t="n">
        <v>0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0" t="n">
        <v>0</v>
      </c>
      <c r="P7" s="10" t="n">
        <v>0</v>
      </c>
      <c r="Q7" s="10" t="n">
        <v>0</v>
      </c>
      <c r="R7" s="10" t="n">
        <v>0</v>
      </c>
      <c r="S7" s="10" t="n">
        <v>0</v>
      </c>
      <c r="T7" s="10" t="n">
        <v>0</v>
      </c>
      <c r="U7" s="10" t="n">
        <v>0</v>
      </c>
      <c r="V7" s="10" t="n">
        <v>0</v>
      </c>
      <c r="W7" s="10" t="n">
        <v>0</v>
      </c>
      <c r="X7" s="10" t="n">
        <v>0</v>
      </c>
      <c r="Y7" s="10" t="n">
        <v>0</v>
      </c>
      <c r="Z7" s="10" t="n">
        <v>0</v>
      </c>
    </row>
    <row r="8" ht="21" customHeight="1">
      <c r="B8" s="5" t="inlineStr">
        <is>
          <t>🛒  Food &amp; Drink</t>
        </is>
      </c>
      <c r="C8" s="6" t="n">
        <v>0</v>
      </c>
      <c r="D8" s="6" t="n">
        <v>0</v>
      </c>
      <c r="E8" s="6" t="n">
        <v>0</v>
      </c>
      <c r="F8" s="6" t="n">
        <v>0</v>
      </c>
      <c r="G8" s="6" t="n">
        <v>0</v>
      </c>
      <c r="H8" s="6" t="n">
        <v>0</v>
      </c>
      <c r="I8" s="6" t="n">
        <v>0</v>
      </c>
      <c r="J8" s="6" t="n">
        <v>0</v>
      </c>
      <c r="K8" s="6" t="n">
        <v>0</v>
      </c>
      <c r="L8" s="6" t="n">
        <v>0</v>
      </c>
      <c r="M8" s="6" t="n">
        <v>0</v>
      </c>
      <c r="N8" s="6" t="n">
        <v>0</v>
      </c>
      <c r="O8" s="6" t="n">
        <v>0</v>
      </c>
      <c r="P8" s="6" t="n">
        <v>0</v>
      </c>
      <c r="Q8" s="6" t="n">
        <v>0</v>
      </c>
      <c r="R8" s="6" t="n">
        <v>0</v>
      </c>
      <c r="S8" s="6" t="n">
        <v>0</v>
      </c>
      <c r="T8" s="6" t="n">
        <v>0</v>
      </c>
      <c r="U8" s="6" t="n">
        <v>0</v>
      </c>
      <c r="V8" s="6" t="n">
        <v>0</v>
      </c>
      <c r="W8" s="6" t="n">
        <v>0</v>
      </c>
      <c r="X8" s="6" t="n">
        <v>0</v>
      </c>
      <c r="Y8" s="6" t="n">
        <v>0</v>
      </c>
      <c r="Z8" s="6" t="n">
        <v>0</v>
      </c>
    </row>
    <row r="9" ht="21" customHeight="1">
      <c r="B9" s="9" t="inlineStr">
        <is>
          <t>🚗  Transport</t>
        </is>
      </c>
      <c r="C9" s="10" t="n">
        <v>0</v>
      </c>
      <c r="D9" s="10" t="n">
        <v>0</v>
      </c>
      <c r="E9" s="10" t="n">
        <v>0</v>
      </c>
      <c r="F9" s="10" t="n">
        <v>0</v>
      </c>
      <c r="G9" s="10" t="n">
        <v>0</v>
      </c>
      <c r="H9" s="10" t="n">
        <v>0</v>
      </c>
      <c r="I9" s="10" t="n">
        <v>0</v>
      </c>
      <c r="J9" s="10" t="n">
        <v>0</v>
      </c>
      <c r="K9" s="10" t="n">
        <v>0</v>
      </c>
      <c r="L9" s="10" t="n">
        <v>0</v>
      </c>
      <c r="M9" s="10" t="n">
        <v>0</v>
      </c>
      <c r="N9" s="10" t="n">
        <v>0</v>
      </c>
      <c r="O9" s="10" t="n">
        <v>0</v>
      </c>
      <c r="P9" s="10" t="n">
        <v>0</v>
      </c>
      <c r="Q9" s="10" t="n">
        <v>0</v>
      </c>
      <c r="R9" s="10" t="n">
        <v>0</v>
      </c>
      <c r="S9" s="10" t="n">
        <v>0</v>
      </c>
      <c r="T9" s="10" t="n">
        <v>0</v>
      </c>
      <c r="U9" s="10" t="n">
        <v>0</v>
      </c>
      <c r="V9" s="10" t="n">
        <v>0</v>
      </c>
      <c r="W9" s="10" t="n">
        <v>0</v>
      </c>
      <c r="X9" s="10" t="n">
        <v>0</v>
      </c>
      <c r="Y9" s="10" t="n">
        <v>0</v>
      </c>
      <c r="Z9" s="10" t="n">
        <v>0</v>
      </c>
    </row>
    <row r="10" ht="21" customHeight="1">
      <c r="B10" s="5" t="inlineStr">
        <is>
          <t>👨‍👩‍👧  Family</t>
        </is>
      </c>
      <c r="C10" s="6" t="n">
        <v>0</v>
      </c>
      <c r="D10" s="6" t="n">
        <v>0</v>
      </c>
      <c r="E10" s="6" t="n">
        <v>0</v>
      </c>
      <c r="F10" s="6" t="n">
        <v>0</v>
      </c>
      <c r="G10" s="6" t="n">
        <v>0</v>
      </c>
      <c r="H10" s="6" t="n">
        <v>0</v>
      </c>
      <c r="I10" s="6" t="n">
        <v>0</v>
      </c>
      <c r="J10" s="6" t="n">
        <v>0</v>
      </c>
      <c r="K10" s="6" t="n">
        <v>0</v>
      </c>
      <c r="L10" s="6" t="n">
        <v>0</v>
      </c>
      <c r="M10" s="6" t="n">
        <v>0</v>
      </c>
      <c r="N10" s="6" t="n">
        <v>0</v>
      </c>
      <c r="O10" s="6" t="n">
        <v>0</v>
      </c>
      <c r="P10" s="6" t="n">
        <v>0</v>
      </c>
      <c r="Q10" s="6" t="n">
        <v>0</v>
      </c>
      <c r="R10" s="6" t="n">
        <v>0</v>
      </c>
      <c r="S10" s="6" t="n">
        <v>0</v>
      </c>
      <c r="T10" s="6" t="n">
        <v>0</v>
      </c>
      <c r="U10" s="6" t="n">
        <v>0</v>
      </c>
      <c r="V10" s="6" t="n">
        <v>0</v>
      </c>
      <c r="W10" s="6" t="n">
        <v>0</v>
      </c>
      <c r="X10" s="6" t="n">
        <v>0</v>
      </c>
      <c r="Y10" s="6" t="n">
        <v>0</v>
      </c>
      <c r="Z10" s="6" t="n">
        <v>0</v>
      </c>
    </row>
    <row r="11" ht="21" customHeight="1">
      <c r="B11" s="9" t="inlineStr">
        <is>
          <t>🧴  Personal &amp; Leisure</t>
        </is>
      </c>
      <c r="C11" s="10" t="n">
        <v>0</v>
      </c>
      <c r="D11" s="10" t="n">
        <v>0</v>
      </c>
      <c r="E11" s="10" t="n">
        <v>0</v>
      </c>
      <c r="F11" s="10" t="n">
        <v>0</v>
      </c>
      <c r="G11" s="10" t="n">
        <v>0</v>
      </c>
      <c r="H11" s="10" t="n">
        <v>0</v>
      </c>
      <c r="I11" s="10" t="n">
        <v>0</v>
      </c>
      <c r="J11" s="10" t="n">
        <v>0</v>
      </c>
      <c r="K11" s="10" t="n">
        <v>0</v>
      </c>
      <c r="L11" s="10" t="n">
        <v>0</v>
      </c>
      <c r="M11" s="10" t="n">
        <v>0</v>
      </c>
      <c r="N11" s="10" t="n">
        <v>0</v>
      </c>
      <c r="O11" s="10" t="n">
        <v>0</v>
      </c>
      <c r="P11" s="10" t="n">
        <v>0</v>
      </c>
      <c r="Q11" s="10" t="n">
        <v>0</v>
      </c>
      <c r="R11" s="10" t="n">
        <v>0</v>
      </c>
      <c r="S11" s="10" t="n">
        <v>0</v>
      </c>
      <c r="T11" s="10" t="n">
        <v>0</v>
      </c>
      <c r="U11" s="10" t="n">
        <v>0</v>
      </c>
      <c r="V11" s="10" t="n">
        <v>0</v>
      </c>
      <c r="W11" s="10" t="n">
        <v>0</v>
      </c>
      <c r="X11" s="10" t="n">
        <v>0</v>
      </c>
      <c r="Y11" s="10" t="n">
        <v>0</v>
      </c>
      <c r="Z11" s="10" t="n">
        <v>0</v>
      </c>
    </row>
    <row r="12" ht="21" customHeight="1">
      <c r="B12" s="5" t="inlineStr">
        <is>
          <t>🏥  Health &amp; Insurance</t>
        </is>
      </c>
      <c r="C12" s="6" t="n">
        <v>0</v>
      </c>
      <c r="D12" s="6" t="n">
        <v>0</v>
      </c>
      <c r="E12" s="6" t="n">
        <v>0</v>
      </c>
      <c r="F12" s="6" t="n">
        <v>0</v>
      </c>
      <c r="G12" s="6" t="n">
        <v>0</v>
      </c>
      <c r="H12" s="6" t="n">
        <v>0</v>
      </c>
      <c r="I12" s="6" t="n">
        <v>0</v>
      </c>
      <c r="J12" s="6" t="n">
        <v>0</v>
      </c>
      <c r="K12" s="6" t="n">
        <v>0</v>
      </c>
      <c r="L12" s="6" t="n">
        <v>0</v>
      </c>
      <c r="M12" s="6" t="n">
        <v>0</v>
      </c>
      <c r="N12" s="6" t="n">
        <v>0</v>
      </c>
      <c r="O12" s="6" t="n">
        <v>0</v>
      </c>
      <c r="P12" s="6" t="n">
        <v>0</v>
      </c>
      <c r="Q12" s="6" t="n">
        <v>0</v>
      </c>
      <c r="R12" s="6" t="n">
        <v>0</v>
      </c>
      <c r="S12" s="6" t="n">
        <v>0</v>
      </c>
      <c r="T12" s="6" t="n">
        <v>0</v>
      </c>
      <c r="U12" s="6" t="n">
        <v>0</v>
      </c>
      <c r="V12" s="6" t="n">
        <v>0</v>
      </c>
      <c r="W12" s="6" t="n">
        <v>0</v>
      </c>
      <c r="X12" s="6" t="n">
        <v>0</v>
      </c>
      <c r="Y12" s="6" t="n">
        <v>0</v>
      </c>
      <c r="Z12" s="6" t="n">
        <v>0</v>
      </c>
    </row>
    <row r="13" ht="21" customHeight="1">
      <c r="B13" s="9" t="inlineStr">
        <is>
          <t>💳  Savings</t>
        </is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0" t="n">
        <v>0</v>
      </c>
      <c r="P13" s="10" t="n">
        <v>0</v>
      </c>
      <c r="Q13" s="10" t="n">
        <v>0</v>
      </c>
      <c r="R13" s="10" t="n">
        <v>0</v>
      </c>
      <c r="S13" s="10" t="n">
        <v>0</v>
      </c>
      <c r="T13" s="10" t="n">
        <v>0</v>
      </c>
      <c r="U13" s="10" t="n">
        <v>0</v>
      </c>
      <c r="V13" s="10" t="n">
        <v>0</v>
      </c>
      <c r="W13" s="10" t="n">
        <v>0</v>
      </c>
      <c r="X13" s="10" t="n">
        <v>0</v>
      </c>
      <c r="Y13" s="10" t="n">
        <v>0</v>
      </c>
      <c r="Z13" s="10" t="n">
        <v>0</v>
      </c>
    </row>
    <row r="14" ht="21" customHeight="1">
      <c r="B14" s="5" t="inlineStr">
        <is>
          <t>📋  Debt Repayments</t>
        </is>
      </c>
      <c r="C14" s="6" t="n">
        <v>0</v>
      </c>
      <c r="D14" s="6" t="n">
        <v>0</v>
      </c>
      <c r="E14" s="6" t="n">
        <v>0</v>
      </c>
      <c r="F14" s="6" t="n">
        <v>0</v>
      </c>
      <c r="G14" s="6" t="n">
        <v>0</v>
      </c>
      <c r="H14" s="6" t="n">
        <v>0</v>
      </c>
      <c r="I14" s="6" t="n">
        <v>0</v>
      </c>
      <c r="J14" s="6" t="n">
        <v>0</v>
      </c>
      <c r="K14" s="6" t="n">
        <v>0</v>
      </c>
      <c r="L14" s="6" t="n">
        <v>0</v>
      </c>
      <c r="M14" s="6" t="n">
        <v>0</v>
      </c>
      <c r="N14" s="6" t="n">
        <v>0</v>
      </c>
      <c r="O14" s="6" t="n">
        <v>0</v>
      </c>
      <c r="P14" s="6" t="n">
        <v>0</v>
      </c>
      <c r="Q14" s="6" t="n">
        <v>0</v>
      </c>
      <c r="R14" s="6" t="n">
        <v>0</v>
      </c>
      <c r="S14" s="6" t="n">
        <v>0</v>
      </c>
      <c r="T14" s="6" t="n">
        <v>0</v>
      </c>
      <c r="U14" s="6" t="n">
        <v>0</v>
      </c>
      <c r="V14" s="6" t="n">
        <v>0</v>
      </c>
      <c r="W14" s="6" t="n">
        <v>0</v>
      </c>
      <c r="X14" s="6" t="n">
        <v>0</v>
      </c>
      <c r="Y14" s="6" t="n">
        <v>0</v>
      </c>
      <c r="Z14" s="6" t="n">
        <v>0</v>
      </c>
    </row>
    <row r="15" ht="21" customHeight="1">
      <c r="B15" s="25" t="inlineStr">
        <is>
          <t>📊  Total Expenses</t>
        </is>
      </c>
      <c r="C15" s="26">
        <f>SUM(C7:C13)</f>
        <v/>
      </c>
      <c r="D15" s="26">
        <f>SUM(D7:D13)</f>
        <v/>
      </c>
      <c r="E15" s="26">
        <f>SUM(E7:E13)</f>
        <v/>
      </c>
      <c r="F15" s="26">
        <f>SUM(F7:F13)</f>
        <v/>
      </c>
      <c r="G15" s="26">
        <f>SUM(G7:G13)</f>
        <v/>
      </c>
      <c r="H15" s="26">
        <f>SUM(H7:H13)</f>
        <v/>
      </c>
      <c r="I15" s="26">
        <f>SUM(I7:I13)</f>
        <v/>
      </c>
      <c r="J15" s="26">
        <f>SUM(J7:J13)</f>
        <v/>
      </c>
      <c r="K15" s="26">
        <f>SUM(K7:K13)</f>
        <v/>
      </c>
      <c r="L15" s="26">
        <f>SUM(L7:L13)</f>
        <v/>
      </c>
      <c r="M15" s="26">
        <f>SUM(M7:M13)</f>
        <v/>
      </c>
      <c r="N15" s="26">
        <f>SUM(N7:N13)</f>
        <v/>
      </c>
      <c r="O15" s="26">
        <f>SUM(O7:O13)</f>
        <v/>
      </c>
      <c r="P15" s="26">
        <f>SUM(P7:P13)</f>
        <v/>
      </c>
      <c r="Q15" s="26">
        <f>SUM(Q7:Q13)</f>
        <v/>
      </c>
      <c r="R15" s="26">
        <f>SUM(R7:R13)</f>
        <v/>
      </c>
      <c r="S15" s="26">
        <f>SUM(S7:S13)</f>
        <v/>
      </c>
      <c r="T15" s="26">
        <f>SUM(T7:T13)</f>
        <v/>
      </c>
      <c r="U15" s="26">
        <f>SUM(U7:U13)</f>
        <v/>
      </c>
      <c r="V15" s="26">
        <f>SUM(V7:V13)</f>
        <v/>
      </c>
      <c r="W15" s="26">
        <f>SUM(W7:W13)</f>
        <v/>
      </c>
      <c r="X15" s="26">
        <f>SUM(X7:X13)</f>
        <v/>
      </c>
      <c r="Y15" s="26">
        <f>SUM(Y7:Y13)</f>
        <v/>
      </c>
      <c r="Z15" s="26">
        <f>SUM(Z7:Z13)</f>
        <v/>
      </c>
    </row>
    <row r="16" ht="21" customHeight="1">
      <c r="B16" s="25" t="inlineStr">
        <is>
          <t>✨  Left Over</t>
        </is>
      </c>
      <c r="C16" s="26">
        <f>C6-C14</f>
        <v/>
      </c>
      <c r="D16" s="26">
        <f>D6-D14</f>
        <v/>
      </c>
      <c r="E16" s="26">
        <f>E6-E14</f>
        <v/>
      </c>
      <c r="F16" s="26">
        <f>F6-F14</f>
        <v/>
      </c>
      <c r="G16" s="26">
        <f>G6-G14</f>
        <v/>
      </c>
      <c r="H16" s="26">
        <f>H6-H14</f>
        <v/>
      </c>
      <c r="I16" s="26">
        <f>I6-I14</f>
        <v/>
      </c>
      <c r="J16" s="26">
        <f>J6-J14</f>
        <v/>
      </c>
      <c r="K16" s="26">
        <f>K6-K14</f>
        <v/>
      </c>
      <c r="L16" s="26">
        <f>L6-L14</f>
        <v/>
      </c>
      <c r="M16" s="26">
        <f>M6-M14</f>
        <v/>
      </c>
      <c r="N16" s="26">
        <f>N6-N14</f>
        <v/>
      </c>
      <c r="O16" s="26">
        <f>O6-O14</f>
        <v/>
      </c>
      <c r="P16" s="26">
        <f>P6-P14</f>
        <v/>
      </c>
      <c r="Q16" s="26">
        <f>Q6-Q14</f>
        <v/>
      </c>
      <c r="R16" s="26">
        <f>R6-R14</f>
        <v/>
      </c>
      <c r="S16" s="26">
        <f>S6-S14</f>
        <v/>
      </c>
      <c r="T16" s="26">
        <f>T6-T14</f>
        <v/>
      </c>
      <c r="U16" s="26">
        <f>U6-U14</f>
        <v/>
      </c>
      <c r="V16" s="26">
        <f>V6-V14</f>
        <v/>
      </c>
      <c r="W16" s="26">
        <f>W6-W14</f>
        <v/>
      </c>
      <c r="X16" s="26">
        <f>X6-X14</f>
        <v/>
      </c>
      <c r="Y16" s="26">
        <f>Y6-Y14</f>
        <v/>
      </c>
      <c r="Z16" s="26">
        <f>Z6-Z14</f>
        <v/>
      </c>
    </row>
  </sheetData>
  <mergeCells count="14">
    <mergeCell ref="G4:H4"/>
    <mergeCell ref="E4:F4"/>
    <mergeCell ref="W4:X4"/>
    <mergeCell ref="I4:J4"/>
    <mergeCell ref="Y4:Z4"/>
    <mergeCell ref="B1:P2"/>
    <mergeCell ref="B3:P3"/>
    <mergeCell ref="U4:V4"/>
    <mergeCell ref="K4:L4"/>
    <mergeCell ref="O4:P4"/>
    <mergeCell ref="M4:N4"/>
    <mergeCell ref="S4:T4"/>
    <mergeCell ref="Q4:R4"/>
    <mergeCell ref="C4:D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1:N18"/>
  <sheetViews>
    <sheetView showGridLines="0" workbookViewId="0">
      <selection activeCell="A1" sqref="A1"/>
    </sheetView>
  </sheetViews>
  <sheetFormatPr baseColWidth="8" defaultRowHeight="15"/>
  <cols>
    <col width="17" customWidth="1" min="2" max="2"/>
    <col width="17" customWidth="1" min="3" max="3"/>
    <col width="17" customWidth="1" min="4" max="4"/>
    <col width="17" customWidth="1" min="5" max="5"/>
    <col width="17" customWidth="1" min="6" max="6"/>
    <col width="17" customWidth="1" min="7" max="7"/>
    <col width="17" customWidth="1" min="8" max="8"/>
    <col width="18" customWidth="1" min="10" max="10"/>
    <col width="18" customWidth="1" min="11" max="11"/>
    <col width="18" customWidth="1" min="12" max="12"/>
  </cols>
  <sheetData>
    <row r="1">
      <c r="B1" s="23" t="inlineStr">
        <is>
          <t>📊  Budget Charts &amp; Visual Insights</t>
        </is>
      </c>
    </row>
    <row r="2"/>
    <row r="3">
      <c r="B3" s="2" t="inlineStr">
        <is>
          <t>These charts update automatically as you fill in the Annual Tracker sheet.</t>
        </is>
      </c>
    </row>
    <row r="6">
      <c r="B6" s="27" t="inlineStr">
        <is>
          <t>Month</t>
        </is>
      </c>
      <c r="C6" s="27" t="inlineStr">
        <is>
          <t>Income Budget</t>
        </is>
      </c>
      <c r="D6" s="27" t="inlineStr">
        <is>
          <t>Income Actual</t>
        </is>
      </c>
      <c r="E6" s="27" t="inlineStr">
        <is>
          <t>Expenses Budget</t>
        </is>
      </c>
      <c r="F6" s="27" t="inlineStr">
        <is>
          <t>Expenses Actual</t>
        </is>
      </c>
      <c r="G6" s="27" t="inlineStr">
        <is>
          <t>Left Over Budget</t>
        </is>
      </c>
      <c r="H6" s="27" t="inlineStr">
        <is>
          <t>Left Over Actual</t>
        </is>
      </c>
      <c r="J6" s="27" t="inlineStr">
        <is>
          <t>Category</t>
        </is>
      </c>
      <c r="K6" s="27" t="inlineStr">
        <is>
          <t>Budget Total</t>
        </is>
      </c>
      <c r="L6" s="27" t="inlineStr">
        <is>
          <t>Actual Total</t>
        </is>
      </c>
    </row>
    <row r="7">
      <c r="B7" s="8" t="inlineStr">
        <is>
          <t>Jan</t>
        </is>
      </c>
      <c r="C7" s="7">
        <f>'📈 Annual Tracker'!C6</f>
        <v/>
      </c>
      <c r="D7" s="7">
        <f>'📈 Annual Tracker'!D6</f>
        <v/>
      </c>
      <c r="E7" s="7">
        <f>'📈 Annual Tracker'!C14</f>
        <v/>
      </c>
      <c r="F7" s="7">
        <f>'📈 Annual Tracker'!D14</f>
        <v/>
      </c>
      <c r="G7" s="7">
        <f>'📈 Annual Tracker'!C15</f>
        <v/>
      </c>
      <c r="H7" s="7">
        <f>'📈 Annual Tracker'!D15</f>
        <v/>
      </c>
      <c r="J7" s="5" t="inlineStr">
        <is>
          <t>Housing &amp; Bills</t>
        </is>
      </c>
      <c r="K7" s="7">
        <f>'📈 Annual Tracker'!C7+'📈 Annual Tracker'!E7+'📈 Annual Tracker'!G7+'📈 Annual Tracker'!I7+'📈 Annual Tracker'!K7+'📈 Annual Tracker'!M7+'📈 Annual Tracker'!O7+'📈 Annual Tracker'!Q7+'📈 Annual Tracker'!S7+'📈 Annual Tracker'!U7+'📈 Annual Tracker'!W7+'📈 Annual Tracker'!Y7</f>
        <v/>
      </c>
      <c r="L7" s="7">
        <f>'📈 Annual Tracker'!D7+'📈 Annual Tracker'!F7+'📈 Annual Tracker'!H7+'📈 Annual Tracker'!J7+'📈 Annual Tracker'!L7+'📈 Annual Tracker'!N7+'📈 Annual Tracker'!P7+'📈 Annual Tracker'!R7+'📈 Annual Tracker'!T7+'📈 Annual Tracker'!V7+'📈 Annual Tracker'!X7+'📈 Annual Tracker'!Z7</f>
        <v/>
      </c>
    </row>
    <row r="8">
      <c r="B8" s="12" t="inlineStr">
        <is>
          <t>Feb</t>
        </is>
      </c>
      <c r="C8" s="11">
        <f>'📈 Annual Tracker'!E6</f>
        <v/>
      </c>
      <c r="D8" s="11">
        <f>'📈 Annual Tracker'!F6</f>
        <v/>
      </c>
      <c r="E8" s="11">
        <f>'📈 Annual Tracker'!E14</f>
        <v/>
      </c>
      <c r="F8" s="11">
        <f>'📈 Annual Tracker'!F14</f>
        <v/>
      </c>
      <c r="G8" s="11">
        <f>'📈 Annual Tracker'!E15</f>
        <v/>
      </c>
      <c r="H8" s="11">
        <f>'📈 Annual Tracker'!F15</f>
        <v/>
      </c>
      <c r="J8" s="9" t="inlineStr">
        <is>
          <t>Food &amp; Drink</t>
        </is>
      </c>
      <c r="K8" s="11">
        <f>'📈 Annual Tracker'!C8+'📈 Annual Tracker'!E8+'📈 Annual Tracker'!G8+'📈 Annual Tracker'!I8+'📈 Annual Tracker'!K8+'📈 Annual Tracker'!M8+'📈 Annual Tracker'!O8+'📈 Annual Tracker'!Q8+'📈 Annual Tracker'!S8+'📈 Annual Tracker'!U8+'📈 Annual Tracker'!W8+'📈 Annual Tracker'!Y8</f>
        <v/>
      </c>
      <c r="L8" s="11">
        <f>'📈 Annual Tracker'!D8+'📈 Annual Tracker'!F8+'📈 Annual Tracker'!H8+'📈 Annual Tracker'!J8+'📈 Annual Tracker'!L8+'📈 Annual Tracker'!N8+'📈 Annual Tracker'!P8+'📈 Annual Tracker'!R8+'📈 Annual Tracker'!T8+'📈 Annual Tracker'!V8+'📈 Annual Tracker'!X8+'📈 Annual Tracker'!Z8</f>
        <v/>
      </c>
    </row>
    <row r="9">
      <c r="B9" s="8" t="inlineStr">
        <is>
          <t>Mar</t>
        </is>
      </c>
      <c r="C9" s="7">
        <f>'📈 Annual Tracker'!G6</f>
        <v/>
      </c>
      <c r="D9" s="7">
        <f>'📈 Annual Tracker'!H6</f>
        <v/>
      </c>
      <c r="E9" s="7">
        <f>'📈 Annual Tracker'!G14</f>
        <v/>
      </c>
      <c r="F9" s="7">
        <f>'📈 Annual Tracker'!H14</f>
        <v/>
      </c>
      <c r="G9" s="7">
        <f>'📈 Annual Tracker'!G15</f>
        <v/>
      </c>
      <c r="H9" s="7">
        <f>'📈 Annual Tracker'!H15</f>
        <v/>
      </c>
      <c r="J9" s="5" t="inlineStr">
        <is>
          <t>Transport</t>
        </is>
      </c>
      <c r="K9" s="7">
        <f>'📈 Annual Tracker'!C9+'📈 Annual Tracker'!E9+'📈 Annual Tracker'!G9+'📈 Annual Tracker'!I9+'📈 Annual Tracker'!K9+'📈 Annual Tracker'!M9+'📈 Annual Tracker'!O9+'📈 Annual Tracker'!Q9+'📈 Annual Tracker'!S9+'📈 Annual Tracker'!U9+'📈 Annual Tracker'!W9+'📈 Annual Tracker'!Y9</f>
        <v/>
      </c>
      <c r="L9" s="7">
        <f>'📈 Annual Tracker'!D9+'📈 Annual Tracker'!F9+'📈 Annual Tracker'!H9+'📈 Annual Tracker'!J9+'📈 Annual Tracker'!L9+'📈 Annual Tracker'!N9+'📈 Annual Tracker'!P9+'📈 Annual Tracker'!R9+'📈 Annual Tracker'!T9+'📈 Annual Tracker'!V9+'📈 Annual Tracker'!X9+'📈 Annual Tracker'!Z9</f>
        <v/>
      </c>
    </row>
    <row r="10">
      <c r="B10" s="12" t="inlineStr">
        <is>
          <t>Apr</t>
        </is>
      </c>
      <c r="C10" s="11">
        <f>'📈 Annual Tracker'!I6</f>
        <v/>
      </c>
      <c r="D10" s="11">
        <f>'📈 Annual Tracker'!J6</f>
        <v/>
      </c>
      <c r="E10" s="11">
        <f>'📈 Annual Tracker'!I14</f>
        <v/>
      </c>
      <c r="F10" s="11">
        <f>'📈 Annual Tracker'!J14</f>
        <v/>
      </c>
      <c r="G10" s="11">
        <f>'📈 Annual Tracker'!I15</f>
        <v/>
      </c>
      <c r="H10" s="11">
        <f>'📈 Annual Tracker'!J15</f>
        <v/>
      </c>
      <c r="J10" s="9" t="inlineStr">
        <is>
          <t>Family</t>
        </is>
      </c>
      <c r="K10" s="11">
        <f>'📈 Annual Tracker'!C10+'📈 Annual Tracker'!E10+'📈 Annual Tracker'!G10+'📈 Annual Tracker'!I10+'📈 Annual Tracker'!K10+'📈 Annual Tracker'!M10+'📈 Annual Tracker'!O10+'📈 Annual Tracker'!Q10+'📈 Annual Tracker'!S10+'📈 Annual Tracker'!U10+'📈 Annual Tracker'!W10+'📈 Annual Tracker'!Y10</f>
        <v/>
      </c>
      <c r="L10" s="11">
        <f>'📈 Annual Tracker'!D10+'📈 Annual Tracker'!F10+'📈 Annual Tracker'!H10+'📈 Annual Tracker'!J10+'📈 Annual Tracker'!L10+'📈 Annual Tracker'!N10+'📈 Annual Tracker'!P10+'📈 Annual Tracker'!R10+'📈 Annual Tracker'!T10+'📈 Annual Tracker'!V10+'📈 Annual Tracker'!X10+'📈 Annual Tracker'!Z10</f>
        <v/>
      </c>
    </row>
    <row r="11">
      <c r="B11" s="8" t="inlineStr">
        <is>
          <t>May</t>
        </is>
      </c>
      <c r="C11" s="7">
        <f>'📈 Annual Tracker'!K6</f>
        <v/>
      </c>
      <c r="D11" s="7">
        <f>'📈 Annual Tracker'!L6</f>
        <v/>
      </c>
      <c r="E11" s="7">
        <f>'📈 Annual Tracker'!K14</f>
        <v/>
      </c>
      <c r="F11" s="7">
        <f>'📈 Annual Tracker'!L14</f>
        <v/>
      </c>
      <c r="G11" s="7">
        <f>'📈 Annual Tracker'!K15</f>
        <v/>
      </c>
      <c r="H11" s="7">
        <f>'📈 Annual Tracker'!L15</f>
        <v/>
      </c>
      <c r="J11" s="5" t="inlineStr">
        <is>
          <t>Personal</t>
        </is>
      </c>
      <c r="K11" s="7">
        <f>'📈 Annual Tracker'!C11+'📈 Annual Tracker'!E11+'📈 Annual Tracker'!G11+'📈 Annual Tracker'!I11+'📈 Annual Tracker'!K11+'📈 Annual Tracker'!M11+'📈 Annual Tracker'!O11+'📈 Annual Tracker'!Q11+'📈 Annual Tracker'!S11+'📈 Annual Tracker'!U11+'📈 Annual Tracker'!W11+'📈 Annual Tracker'!Y11</f>
        <v/>
      </c>
      <c r="L11" s="7">
        <f>'📈 Annual Tracker'!D11+'📈 Annual Tracker'!F11+'📈 Annual Tracker'!H11+'📈 Annual Tracker'!J11+'📈 Annual Tracker'!L11+'📈 Annual Tracker'!N11+'📈 Annual Tracker'!P11+'📈 Annual Tracker'!R11+'📈 Annual Tracker'!T11+'📈 Annual Tracker'!V11+'📈 Annual Tracker'!X11+'📈 Annual Tracker'!Z11</f>
        <v/>
      </c>
    </row>
    <row r="12">
      <c r="B12" s="12" t="inlineStr">
        <is>
          <t>Jun</t>
        </is>
      </c>
      <c r="C12" s="11">
        <f>'📈 Annual Tracker'!M6</f>
        <v/>
      </c>
      <c r="D12" s="11">
        <f>'📈 Annual Tracker'!N6</f>
        <v/>
      </c>
      <c r="E12" s="11">
        <f>'📈 Annual Tracker'!M14</f>
        <v/>
      </c>
      <c r="F12" s="11">
        <f>'📈 Annual Tracker'!N14</f>
        <v/>
      </c>
      <c r="G12" s="11">
        <f>'📈 Annual Tracker'!M15</f>
        <v/>
      </c>
      <c r="H12" s="11">
        <f>'📈 Annual Tracker'!N15</f>
        <v/>
      </c>
      <c r="J12" s="9" t="inlineStr">
        <is>
          <t>Health &amp; Ins.</t>
        </is>
      </c>
      <c r="K12" s="11">
        <f>'📈 Annual Tracker'!C12+'📈 Annual Tracker'!E12+'📈 Annual Tracker'!G12+'📈 Annual Tracker'!I12+'📈 Annual Tracker'!K12+'📈 Annual Tracker'!M12+'📈 Annual Tracker'!O12+'📈 Annual Tracker'!Q12+'📈 Annual Tracker'!S12+'📈 Annual Tracker'!U12+'📈 Annual Tracker'!W12+'📈 Annual Tracker'!Y12</f>
        <v/>
      </c>
      <c r="L12" s="11">
        <f>'📈 Annual Tracker'!D12+'📈 Annual Tracker'!F12+'📈 Annual Tracker'!H12+'📈 Annual Tracker'!J12+'📈 Annual Tracker'!L12+'📈 Annual Tracker'!N12+'📈 Annual Tracker'!P12+'📈 Annual Tracker'!R12+'📈 Annual Tracker'!T12+'📈 Annual Tracker'!V12+'📈 Annual Tracker'!X12+'📈 Annual Tracker'!Z12</f>
        <v/>
      </c>
    </row>
    <row r="13">
      <c r="B13" s="8" t="inlineStr">
        <is>
          <t>Jul</t>
        </is>
      </c>
      <c r="C13" s="7">
        <f>'📈 Annual Tracker'!O6</f>
        <v/>
      </c>
      <c r="D13" s="7">
        <f>'📈 Annual Tracker'!P6</f>
        <v/>
      </c>
      <c r="E13" s="7">
        <f>'📈 Annual Tracker'!O14</f>
        <v/>
      </c>
      <c r="F13" s="7">
        <f>'📈 Annual Tracker'!P14</f>
        <v/>
      </c>
      <c r="G13" s="7">
        <f>'📈 Annual Tracker'!O15</f>
        <v/>
      </c>
      <c r="H13" s="7">
        <f>'📈 Annual Tracker'!P15</f>
        <v/>
      </c>
      <c r="J13" s="5" t="inlineStr">
        <is>
          <t>Savings</t>
        </is>
      </c>
      <c r="K13" s="7">
        <f>'📈 Annual Tracker'!C13+'📈 Annual Tracker'!E13+'📈 Annual Tracker'!G13+'📈 Annual Tracker'!I13+'📈 Annual Tracker'!K13+'📈 Annual Tracker'!M13+'📈 Annual Tracker'!O13+'📈 Annual Tracker'!Q13+'📈 Annual Tracker'!S13+'📈 Annual Tracker'!U13+'📈 Annual Tracker'!W13+'📈 Annual Tracker'!Y13</f>
        <v/>
      </c>
      <c r="L13" s="7">
        <f>'📈 Annual Tracker'!D13+'📈 Annual Tracker'!F13+'📈 Annual Tracker'!H13+'📈 Annual Tracker'!J13+'📈 Annual Tracker'!L13+'📈 Annual Tracker'!N13+'📈 Annual Tracker'!P13+'📈 Annual Tracker'!R13+'📈 Annual Tracker'!T13+'📈 Annual Tracker'!V13+'📈 Annual Tracker'!X13+'📈 Annual Tracker'!Z13</f>
        <v/>
      </c>
    </row>
    <row r="14">
      <c r="B14" s="12" t="inlineStr">
        <is>
          <t>Aug</t>
        </is>
      </c>
      <c r="C14" s="11">
        <f>'📈 Annual Tracker'!Q6</f>
        <v/>
      </c>
      <c r="D14" s="11">
        <f>'📈 Annual Tracker'!R6</f>
        <v/>
      </c>
      <c r="E14" s="11">
        <f>'📈 Annual Tracker'!Q14</f>
        <v/>
      </c>
      <c r="F14" s="11">
        <f>'📈 Annual Tracker'!R14</f>
        <v/>
      </c>
      <c r="G14" s="11">
        <f>'📈 Annual Tracker'!Q15</f>
        <v/>
      </c>
      <c r="H14" s="11">
        <f>'📈 Annual Tracker'!R15</f>
        <v/>
      </c>
      <c r="J14" s="9" t="inlineStr">
        <is>
          <t>Debt</t>
        </is>
      </c>
      <c r="K14" s="11">
        <f>'📈 Annual Tracker'!C14+'📈 Annual Tracker'!E14+'📈 Annual Tracker'!G14+'📈 Annual Tracker'!I14+'📈 Annual Tracker'!K14+'📈 Annual Tracker'!M14+'📈 Annual Tracker'!O14+'📈 Annual Tracker'!Q14+'📈 Annual Tracker'!S14+'📈 Annual Tracker'!U14+'📈 Annual Tracker'!W14+'📈 Annual Tracker'!Y14</f>
        <v/>
      </c>
      <c r="L14" s="11">
        <f>'📈 Annual Tracker'!D14+'📈 Annual Tracker'!F14+'📈 Annual Tracker'!H14+'📈 Annual Tracker'!J14+'📈 Annual Tracker'!L14+'📈 Annual Tracker'!N14+'📈 Annual Tracker'!P14+'📈 Annual Tracker'!R14+'📈 Annual Tracker'!T14+'📈 Annual Tracker'!V14+'📈 Annual Tracker'!X14+'📈 Annual Tracker'!Z14</f>
        <v/>
      </c>
    </row>
    <row r="15">
      <c r="B15" s="8" t="inlineStr">
        <is>
          <t>Sep</t>
        </is>
      </c>
      <c r="C15" s="7">
        <f>'📈 Annual Tracker'!S6</f>
        <v/>
      </c>
      <c r="D15" s="7">
        <f>'📈 Annual Tracker'!T6</f>
        <v/>
      </c>
      <c r="E15" s="7">
        <f>'📈 Annual Tracker'!S14</f>
        <v/>
      </c>
      <c r="F15" s="7">
        <f>'📈 Annual Tracker'!T14</f>
        <v/>
      </c>
      <c r="G15" s="7">
        <f>'📈 Annual Tracker'!S15</f>
        <v/>
      </c>
      <c r="H15" s="7">
        <f>'📈 Annual Tracker'!T15</f>
        <v/>
      </c>
    </row>
    <row r="16">
      <c r="B16" s="12" t="inlineStr">
        <is>
          <t>Oct</t>
        </is>
      </c>
      <c r="C16" s="11">
        <f>'📈 Annual Tracker'!U6</f>
        <v/>
      </c>
      <c r="D16" s="11">
        <f>'📈 Annual Tracker'!V6</f>
        <v/>
      </c>
      <c r="E16" s="11">
        <f>'📈 Annual Tracker'!U14</f>
        <v/>
      </c>
      <c r="F16" s="11">
        <f>'📈 Annual Tracker'!V14</f>
        <v/>
      </c>
      <c r="G16" s="11">
        <f>'📈 Annual Tracker'!U15</f>
        <v/>
      </c>
      <c r="H16" s="11">
        <f>'📈 Annual Tracker'!V15</f>
        <v/>
      </c>
    </row>
    <row r="17">
      <c r="B17" s="8" t="inlineStr">
        <is>
          <t>Nov</t>
        </is>
      </c>
      <c r="C17" s="7">
        <f>'📈 Annual Tracker'!W6</f>
        <v/>
      </c>
      <c r="D17" s="7">
        <f>'📈 Annual Tracker'!X6</f>
        <v/>
      </c>
      <c r="E17" s="7">
        <f>'📈 Annual Tracker'!W14</f>
        <v/>
      </c>
      <c r="F17" s="7">
        <f>'📈 Annual Tracker'!X14</f>
        <v/>
      </c>
      <c r="G17" s="7">
        <f>'📈 Annual Tracker'!W15</f>
        <v/>
      </c>
      <c r="H17" s="7">
        <f>'📈 Annual Tracker'!X15</f>
        <v/>
      </c>
    </row>
    <row r="18">
      <c r="B18" s="12" t="inlineStr">
        <is>
          <t>Dec</t>
        </is>
      </c>
      <c r="C18" s="11">
        <f>'📈 Annual Tracker'!Y6</f>
        <v/>
      </c>
      <c r="D18" s="11">
        <f>'📈 Annual Tracker'!Z6</f>
        <v/>
      </c>
      <c r="E18" s="11">
        <f>'📈 Annual Tracker'!Y14</f>
        <v/>
      </c>
      <c r="F18" s="11">
        <f>'📈 Annual Tracker'!Z14</f>
        <v/>
      </c>
      <c r="G18" s="11">
        <f>'📈 Annual Tracker'!Y15</f>
        <v/>
      </c>
      <c r="H18" s="11">
        <f>'📈 Annual Tracker'!Z15</f>
        <v/>
      </c>
    </row>
  </sheetData>
  <mergeCells count="2">
    <mergeCell ref="B3:N3"/>
    <mergeCell ref="B1:N2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1:B29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80" customWidth="1" min="2" max="2"/>
  </cols>
  <sheetData>
    <row r="1" ht="30" customHeight="1">
      <c r="B1" s="1" t="inlineStr">
        <is>
          <t>📖  How To Use Your Family Budget Tracker</t>
        </is>
      </c>
    </row>
    <row r="2" ht="10" customHeight="1"/>
    <row r="4" ht="28" customHeight="1">
      <c r="B4" s="28" t="inlineStr">
        <is>
          <t>🟢 STEP 1 – Monthly Budget Sheet</t>
        </is>
      </c>
    </row>
    <row r="5" ht="22" customHeight="1">
      <c r="B5" s="29" t="inlineStr">
        <is>
          <t xml:space="preserve">   ▶  Click the '📅 Monthly Budget' tab at the bottom of the screen.</t>
        </is>
      </c>
    </row>
    <row r="6" ht="22" customHeight="1">
      <c r="B6" s="29" t="inlineStr">
        <is>
          <t xml:space="preserve">   ▶  For each row, type your PLANNED (budget) amount in the middle column.</t>
        </is>
      </c>
    </row>
    <row r="7" ht="22" customHeight="1">
      <c r="B7" s="29" t="inlineStr">
        <is>
          <t xml:space="preserve">   ▶  As the month goes on, type what you ACTUALLY spent in the right column.</t>
        </is>
      </c>
    </row>
    <row r="8" ht="22" customHeight="1">
      <c r="B8" s="29" t="inlineStr">
        <is>
          <t xml:space="preserve">   ▶  The sheet will automatically show if you are on track (✅) or over budget (❌).</t>
        </is>
      </c>
    </row>
    <row r="10" ht="28" customHeight="1">
      <c r="B10" s="28" t="inlineStr">
        <is>
          <t>🟢 STEP 2 – Annual Tracker</t>
        </is>
      </c>
    </row>
    <row r="11" ht="22" customHeight="1">
      <c r="B11" s="29" t="inlineStr">
        <is>
          <t xml:space="preserve">   ▶  Click the '📈 Annual Tracker' tab.</t>
        </is>
      </c>
    </row>
    <row r="12" ht="22" customHeight="1">
      <c r="B12" s="29" t="inlineStr">
        <is>
          <t xml:space="preserve">   ▶  At the end of each month, enter your total income and spending by category.</t>
        </is>
      </c>
    </row>
    <row r="13" ht="22" customHeight="1">
      <c r="B13" s="29" t="inlineStr">
        <is>
          <t xml:space="preserve">   ▶  This builds up a picture of your finances across the whole year.</t>
        </is>
      </c>
    </row>
    <row r="14" ht="22" customHeight="1">
      <c r="B14" s="29" t="inlineStr">
        <is>
          <t xml:space="preserve">   ▶  Blue cells = where you type.  Black cells = calculated for you.</t>
        </is>
      </c>
    </row>
    <row r="16" ht="28" customHeight="1">
      <c r="B16" s="28" t="inlineStr">
        <is>
          <t>🟢 STEP 3 – Charts &amp; Insights</t>
        </is>
      </c>
    </row>
    <row r="17" ht="22" customHeight="1">
      <c r="B17" s="29" t="inlineStr">
        <is>
          <t xml:space="preserve">   ▶  Click the '📊 Charts &amp; Insights' tab to see your charts.</t>
        </is>
      </c>
    </row>
    <row r="18" ht="22" customHeight="1">
      <c r="B18" s="29" t="inlineStr">
        <is>
          <t xml:space="preserve">   ▶  Charts update automatically as you fill in the tracker.</t>
        </is>
      </c>
    </row>
    <row r="19" ht="22" customHeight="1">
      <c r="B19" s="29" t="inlineStr">
        <is>
          <t xml:space="preserve">   ▶  The bar chart shows income vs expenses each month.</t>
        </is>
      </c>
    </row>
    <row r="20" ht="22" customHeight="1">
      <c r="B20" s="29" t="inlineStr">
        <is>
          <t xml:space="preserve">   ▶  The line chart shows how much money you have left over each month.</t>
        </is>
      </c>
    </row>
    <row r="21" ht="22" customHeight="1">
      <c r="B21" s="29" t="inlineStr">
        <is>
          <t xml:space="preserve">   ▶  The pie chart shows where your money goes across the year.</t>
        </is>
      </c>
    </row>
    <row r="23" ht="28" customHeight="1">
      <c r="B23" s="28" t="inlineStr">
        <is>
          <t>💡 TOP TIPS FROM YOUR FINANCIAL ADVISOR</t>
        </is>
      </c>
    </row>
    <row r="24" ht="22" customHeight="1">
      <c r="B24" s="29" t="inlineStr">
        <is>
          <t xml:space="preserve">   ▶  Aim to save at least 10–20% of your income each month.</t>
        </is>
      </c>
    </row>
    <row r="25" ht="22" customHeight="1">
      <c r="B25" s="29" t="inlineStr">
        <is>
          <t xml:space="preserve">   ▶  Build an emergency fund covering 3 months of expenses.</t>
        </is>
      </c>
    </row>
    <row r="26" ht="22" customHeight="1">
      <c r="B26" s="29" t="inlineStr">
        <is>
          <t xml:space="preserve">   ▶  Review your budget at the start of each month.</t>
        </is>
      </c>
    </row>
    <row r="27" ht="22" customHeight="1">
      <c r="B27" s="29" t="inlineStr">
        <is>
          <t xml:space="preserve">   ▶  If you go over budget in one area, cut back in another.</t>
        </is>
      </c>
    </row>
    <row r="28" ht="22" customHeight="1">
      <c r="B28" s="29" t="inlineStr">
        <is>
          <t xml:space="preserve">   ▶  Small savings add up — even £5/week = £260/year!</t>
        </is>
      </c>
    </row>
    <row r="29" ht="22" customHeight="1">
      <c r="B29" s="29" t="inlineStr">
        <is>
          <t xml:space="preserve">   ▶  Use the status column to spot problem areas quickly.</t>
        </is>
      </c>
    </row>
  </sheetData>
  <mergeCells count="1">
    <mergeCell ref="B1:B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2026-04-09T19:40:51Z</dcterms:created>
  <dcterms:modified xmlns:dcterms="http://purl.org/dc/terms/" xmlns:xsi="http://www.w3.org/2001/XMLSchema-instance" xsi:type="dcterms:W3CDTF">2026-04-09T19:40:51Z</dcterms:modified>
</cp:coreProperties>
</file>