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Dashboard" sheetId="1" state="visible" r:id="rId3"/>
    <sheet name="📝 Job Applications" sheetId="2" state="visible" r:id="rId4"/>
    <sheet name="🎤 Interview Tracker" sheetId="3" state="visible" r:id="rId5"/>
    <sheet name="🏢 S&amp;P 500 Companies" sheetId="4" state="visible" r:id="rId6"/>
    <sheet name="🌐 Job Board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<sst xmlns="http://schemas.openxmlformats.org/spreadsheetml/2006/main" count="2675" uniqueCount="1956">
  <si>
    <t xml:space="preserve">🎯  JOB SEARCH COMMAND CENTRE</t>
  </si>
  <si>
    <t xml:space="preserve">Your personalised job search tracker — keep focused, stay organised</t>
  </si>
  <si>
    <t xml:space="preserve">📋 Total Applied</t>
  </si>
  <si>
    <t xml:space="preserve">✅ Active / In Progress</t>
  </si>
  <si>
    <t xml:space="preserve">🎤 Interviews Scheduled</t>
  </si>
  <si>
    <t xml:space="preserve">🏆 Offers Received</t>
  </si>
  <si>
    <t xml:space="preserve">📊 Applications by Status</t>
  </si>
  <si>
    <t xml:space="preserve">🎤 Upcoming Interviews (Next 5)</t>
  </si>
  <si>
    <t xml:space="preserve">Applied</t>
  </si>
  <si>
    <t xml:space="preserve">Company</t>
  </si>
  <si>
    <t xml:space="preserve">Role</t>
  </si>
  <si>
    <t xml:space="preserve">Date</t>
  </si>
  <si>
    <t xml:space="preserve">Type</t>
  </si>
  <si>
    <t xml:space="preserve">In Progress</t>
  </si>
  <si>
    <t xml:space="preserve">Interview</t>
  </si>
  <si>
    <t xml:space="preserve">Offer</t>
  </si>
  <si>
    <t xml:space="preserve">Rejected</t>
  </si>
  <si>
    <t xml:space="preserve">Withdrawn</t>
  </si>
  <si>
    <t xml:space="preserve">🌐 Applications by Source</t>
  </si>
  <si>
    <t xml:space="preserve">📈 Average Scores</t>
  </si>
  <si>
    <t xml:space="preserve">LinkedIn</t>
  </si>
  <si>
    <t xml:space="preserve">Avg. Interest Level</t>
  </si>
  <si>
    <t xml:space="preserve">Indeed</t>
  </si>
  <si>
    <t xml:space="preserve">Avg. Confidence Level</t>
  </si>
  <si>
    <t xml:space="preserve">Company Website</t>
  </si>
  <si>
    <t xml:space="preserve">Response Rate</t>
  </si>
  <si>
    <t xml:space="preserve">Glassdoor</t>
  </si>
  <si>
    <t xml:space="preserve">Referral</t>
  </si>
  <si>
    <t xml:space="preserve">🗂️ Sheet Navigation</t>
  </si>
  <si>
    <t xml:space="preserve">Other</t>
  </si>
  <si>
    <t xml:space="preserve">📝 Job Applications</t>
  </si>
  <si>
    <t xml:space="preserve">Log every job you apply to</t>
  </si>
  <si>
    <t xml:space="preserve">🎤 Interview Tracker</t>
  </si>
  <si>
    <t xml:space="preserve">Track all interviews &amp; prep</t>
  </si>
  <si>
    <t xml:space="preserve">🏢 S&amp;P 500 Companies</t>
  </si>
  <si>
    <t xml:space="preserve">All 500 companies &amp; details</t>
  </si>
  <si>
    <t xml:space="preserve">🌐 Job Boards</t>
  </si>
  <si>
    <t xml:space="preserve">Links to top job sites</t>
  </si>
  <si>
    <t xml:space="preserve">📝  JOB APPLICATION TRACKER</t>
  </si>
  <si>
    <t xml:space="preserve">#</t>
  </si>
  <si>
    <t xml:space="preserve">Company Name</t>
  </si>
  <si>
    <t xml:space="preserve">Job Title</t>
  </si>
  <si>
    <t xml:space="preserve">Location</t>
  </si>
  <si>
    <t xml:space="preserve">Work Mode</t>
  </si>
  <si>
    <t xml:space="preserve">Date Applied</t>
  </si>
  <si>
    <t xml:space="preserve">Status</t>
  </si>
  <si>
    <t xml:space="preserve">Interest (1-5)</t>
  </si>
  <si>
    <t xml:space="preserve">Confidence (1-5)</t>
  </si>
  <si>
    <t xml:space="preserve">Source</t>
  </si>
  <si>
    <t xml:space="preserve">Job Board Link</t>
  </si>
  <si>
    <t xml:space="preserve">Salary Range</t>
  </si>
  <si>
    <t xml:space="preserve">Contact Name</t>
  </si>
  <si>
    <t xml:space="preserve">Contact Email</t>
  </si>
  <si>
    <t xml:space="preserve">Follow-up Date</t>
  </si>
  <si>
    <t xml:space="preserve">Days Since Applied</t>
  </si>
  <si>
    <t xml:space="preserve">Notes</t>
  </si>
  <si>
    <t xml:space="preserve">Google</t>
  </si>
  <si>
    <t xml:space="preserve">Software Engineer</t>
  </si>
  <si>
    <t xml:space="preserve">London, UK</t>
  </si>
  <si>
    <t xml:space="preserve">Hybrid</t>
  </si>
  <si>
    <t xml:space="preserve">2024-01-15</t>
  </si>
  <si>
    <t xml:space="preserve">https://careers.google.com</t>
  </si>
  <si>
    <t xml:space="preserve">£80,000 - £110,000</t>
  </si>
  <si>
    <t xml:space="preserve">Sarah Johnson</t>
  </si>
  <si>
    <t xml:space="preserve">s.johnson@google.com</t>
  </si>
  <si>
    <t xml:space="preserve">2024-01-29</t>
  </si>
  <si>
    <t xml:space="preserve">Strong role - passed CV screen</t>
  </si>
  <si>
    <t xml:space="preserve">Amazon</t>
  </si>
  <si>
    <t xml:space="preserve">Product Manager</t>
  </si>
  <si>
    <t xml:space="preserve">Remote</t>
  </si>
  <si>
    <t xml:space="preserve">2024-01-18</t>
  </si>
  <si>
    <t xml:space="preserve">https://amazon.jobs</t>
  </si>
  <si>
    <t xml:space="preserve">£75,000 - £95,000</t>
  </si>
  <si>
    <t xml:space="preserve">Tom Davies</t>
  </si>
  <si>
    <t xml:space="preserve">t.davies@amazon.com</t>
  </si>
  <si>
    <t xml:space="preserve">2024-02-01</t>
  </si>
  <si>
    <t xml:space="preserve">Phone screen booked for 2nd Feb</t>
  </si>
  <si>
    <t xml:space="preserve">Microsoft</t>
  </si>
  <si>
    <t xml:space="preserve">Data Analyst</t>
  </si>
  <si>
    <t xml:space="preserve">Manchester, UK</t>
  </si>
  <si>
    <t xml:space="preserve">On-site</t>
  </si>
  <si>
    <t xml:space="preserve">2024-01-20</t>
  </si>
  <si>
    <t xml:space="preserve">https://careers.microsoft.com</t>
  </si>
  <si>
    <t xml:space="preserve">£50,000 - £65,000</t>
  </si>
  <si>
    <t xml:space="preserve">2024-02-03</t>
  </si>
  <si>
    <t xml:space="preserve">Awaiting response</t>
  </si>
  <si>
    <t xml:space="preserve">Goldman Sachs</t>
  </si>
  <si>
    <t xml:space="preserve">Financial Analyst</t>
  </si>
  <si>
    <t xml:space="preserve">2024-01-10</t>
  </si>
  <si>
    <t xml:space="preserve">https://goldmansachs.com/careers</t>
  </si>
  <si>
    <t xml:space="preserve">£60,000 - £80,000</t>
  </si>
  <si>
    <t xml:space="preserve">Emily Clark</t>
  </si>
  <si>
    <t xml:space="preserve">e.clark@gs.com</t>
  </si>
  <si>
    <t xml:space="preserve">Rejection received 25th Jan</t>
  </si>
  <si>
    <t xml:space="preserve">Unilever</t>
  </si>
  <si>
    <t xml:space="preserve">Marketing Manager</t>
  </si>
  <si>
    <t xml:space="preserve">2024-01-22</t>
  </si>
  <si>
    <t xml:space="preserve">https://unilever.com/careers</t>
  </si>
  <si>
    <t xml:space="preserve">£65,000 - £85,000</t>
  </si>
  <si>
    <t xml:space="preserve">James Lee</t>
  </si>
  <si>
    <t xml:space="preserve">j.lee@unilever.com</t>
  </si>
  <si>
    <t xml:space="preserve">2024-02-05</t>
  </si>
  <si>
    <t xml:space="preserve">Referred by ex-colleague</t>
  </si>
  <si>
    <t xml:space="preserve">🎤  INTERVIEW TRACKER</t>
  </si>
  <si>
    <t xml:space="preserve">Interview Date</t>
  </si>
  <si>
    <t xml:space="preserve">Interview Time</t>
  </si>
  <si>
    <t xml:space="preserve">Interview Type</t>
  </si>
  <si>
    <t xml:space="preserve">Round</t>
  </si>
  <si>
    <t xml:space="preserve">Format</t>
  </si>
  <si>
    <t xml:space="preserve">Interviewer Name</t>
  </si>
  <si>
    <t xml:space="preserve">Interviewer Title</t>
  </si>
  <si>
    <t xml:space="preserve">Interviewer LinkedIn</t>
  </si>
  <si>
    <t xml:space="preserve">Location / Link</t>
  </si>
  <si>
    <t xml:space="preserve">Prep Status</t>
  </si>
  <si>
    <t xml:space="preserve">Outcome</t>
  </si>
  <si>
    <t xml:space="preserve">Follow-up Sent</t>
  </si>
  <si>
    <t xml:space="preserve">Notes / Questions</t>
  </si>
  <si>
    <t xml:space="preserve">2024-02-02</t>
  </si>
  <si>
    <t xml:space="preserve">14:00</t>
  </si>
  <si>
    <t xml:space="preserve">Video Call</t>
  </si>
  <si>
    <t xml:space="preserve">Round 1</t>
  </si>
  <si>
    <t xml:space="preserve">Behavioural</t>
  </si>
  <si>
    <t xml:space="preserve">Talent Acquisition</t>
  </si>
  <si>
    <t xml:space="preserve">https://linkedin.com/in/tomdavies</t>
  </si>
  <si>
    <t xml:space="preserve">https://meet.amazon.com/xyz</t>
  </si>
  <si>
    <t xml:space="preserve">Complete</t>
  </si>
  <si>
    <t xml:space="preserve">Passed</t>
  </si>
  <si>
    <t xml:space="preserve">Yes</t>
  </si>
  <si>
    <t xml:space="preserve">Studied STAR method. Asked about a time I led without authority.</t>
  </si>
  <si>
    <t xml:space="preserve">2024-02-10</t>
  </si>
  <si>
    <t xml:space="preserve">10:30</t>
  </si>
  <si>
    <t xml:space="preserve">Competency</t>
  </si>
  <si>
    <t xml:space="preserve">Lisa Wang</t>
  </si>
  <si>
    <t xml:space="preserve">HR Business Partner</t>
  </si>
  <si>
    <t xml:space="preserve">https://linkedin.com/in/lisawang</t>
  </si>
  <si>
    <t xml:space="preserve">https://teams.microsoft.com/xyz</t>
  </si>
  <si>
    <t xml:space="preserve">Pending</t>
  </si>
  <si>
    <t xml:space="preserve">No</t>
  </si>
  <si>
    <t xml:space="preserve">Research Unilever Compass strategy. Prepare marketing case studies.</t>
  </si>
  <si>
    <t xml:space="preserve">🏢  S&amp;P 500 COMPANIES — CAREERS DIRECTORY</t>
  </si>
  <si>
    <t xml:space="preserve">Ticker</t>
  </si>
  <si>
    <t xml:space="preserve">Sector / Industry</t>
  </si>
  <si>
    <t xml:space="preserve">Careers Page</t>
  </si>
  <si>
    <t xml:space="preserve">MMM</t>
  </si>
  <si>
    <t xml:space="preserve">3M Company</t>
  </si>
  <si>
    <t xml:space="preserve">Industrials</t>
  </si>
  <si>
    <t xml:space="preserve">https://www.mmm.com/en_us/home.html</t>
  </si>
  <si>
    <t xml:space="preserve">AOS</t>
  </si>
  <si>
    <t xml:space="preserve">A. O. Smith</t>
  </si>
  <si>
    <t xml:space="preserve">https://www.aosmith.com</t>
  </si>
  <si>
    <t xml:space="preserve">ABT</t>
  </si>
  <si>
    <t xml:space="preserve">Abbott Laboratories</t>
  </si>
  <si>
    <t xml:space="preserve">Health Care</t>
  </si>
  <si>
    <t xml:space="preserve">https://www.abbott.com</t>
  </si>
  <si>
    <t xml:space="preserve">ABBV</t>
  </si>
  <si>
    <t xml:space="preserve">AbbVie</t>
  </si>
  <si>
    <t xml:space="preserve">https://www.abbvie.com</t>
  </si>
  <si>
    <t xml:space="preserve">ACN</t>
  </si>
  <si>
    <t xml:space="preserve">Accenture</t>
  </si>
  <si>
    <t xml:space="preserve">Information Technology</t>
  </si>
  <si>
    <t xml:space="preserve">https://www.accenture.com</t>
  </si>
  <si>
    <t xml:space="preserve">ADBE</t>
  </si>
  <si>
    <t xml:space="preserve">Adobe</t>
  </si>
  <si>
    <t xml:space="preserve">https://www.adobe.com</t>
  </si>
  <si>
    <t xml:space="preserve">AMD</t>
  </si>
  <si>
    <t xml:space="preserve">Advanced Micro Devices</t>
  </si>
  <si>
    <t xml:space="preserve">https://www.amd.com</t>
  </si>
  <si>
    <t xml:space="preserve">AES</t>
  </si>
  <si>
    <t xml:space="preserve">AES Corporation</t>
  </si>
  <si>
    <t xml:space="preserve">Utilities</t>
  </si>
  <si>
    <t xml:space="preserve">https://www.aes.com</t>
  </si>
  <si>
    <t xml:space="preserve">AFL</t>
  </si>
  <si>
    <t xml:space="preserve">Aflac</t>
  </si>
  <si>
    <t xml:space="preserve">Financials</t>
  </si>
  <si>
    <t xml:space="preserve">https://www.aflac.com</t>
  </si>
  <si>
    <t xml:space="preserve">A</t>
  </si>
  <si>
    <t xml:space="preserve">Agilent Technologies</t>
  </si>
  <si>
    <t xml:space="preserve">https://www.agilent.com</t>
  </si>
  <si>
    <t xml:space="preserve">APD</t>
  </si>
  <si>
    <t xml:space="preserve">Air Products &amp; Chemicals</t>
  </si>
  <si>
    <t xml:space="preserve">Materials</t>
  </si>
  <si>
    <t xml:space="preserve">https://www.airproducts.com</t>
  </si>
  <si>
    <t xml:space="preserve">ABNB</t>
  </si>
  <si>
    <t xml:space="preserve">Airbnb</t>
  </si>
  <si>
    <t xml:space="preserve">Consumer Discretionary</t>
  </si>
  <si>
    <t xml:space="preserve">https://www.airbnb.com</t>
  </si>
  <si>
    <t xml:space="preserve">AKAM</t>
  </si>
  <si>
    <t xml:space="preserve">Akamai Technologies</t>
  </si>
  <si>
    <t xml:space="preserve">https://www.akamai.com</t>
  </si>
  <si>
    <t xml:space="preserve">ALB</t>
  </si>
  <si>
    <t xml:space="preserve">Albemarle</t>
  </si>
  <si>
    <t xml:space="preserve">https://www.albemarle.com</t>
  </si>
  <si>
    <t xml:space="preserve">ARE</t>
  </si>
  <si>
    <t xml:space="preserve">Alexandria Real Estate</t>
  </si>
  <si>
    <t xml:space="preserve">Real Estate</t>
  </si>
  <si>
    <t xml:space="preserve">https://www.are.com</t>
  </si>
  <si>
    <t xml:space="preserve">ALGN</t>
  </si>
  <si>
    <t xml:space="preserve">Align Technology</t>
  </si>
  <si>
    <t xml:space="preserve">https://www.aligntech.com</t>
  </si>
  <si>
    <t xml:space="preserve">ALLE</t>
  </si>
  <si>
    <t xml:space="preserve">Allegion</t>
  </si>
  <si>
    <t xml:space="preserve">https://www.allegion.com</t>
  </si>
  <si>
    <t xml:space="preserve">LNT</t>
  </si>
  <si>
    <t xml:space="preserve">Alliant Energy</t>
  </si>
  <si>
    <t xml:space="preserve">https://www.alliantenergy.com</t>
  </si>
  <si>
    <t xml:space="preserve">ALL</t>
  </si>
  <si>
    <t xml:space="preserve">Allstate</t>
  </si>
  <si>
    <t xml:space="preserve">https://www.allstate.com</t>
  </si>
  <si>
    <t xml:space="preserve">GOOGL</t>
  </si>
  <si>
    <t xml:space="preserve">Alphabet (Class A)</t>
  </si>
  <si>
    <t xml:space="preserve">Communication Services</t>
  </si>
  <si>
    <t xml:space="preserve">https://abc.xyz</t>
  </si>
  <si>
    <t xml:space="preserve">GOOG</t>
  </si>
  <si>
    <t xml:space="preserve">Alphabet (Class C)</t>
  </si>
  <si>
    <t xml:space="preserve">MO</t>
  </si>
  <si>
    <t xml:space="preserve">Altria Group</t>
  </si>
  <si>
    <t xml:space="preserve">Consumer Staples</t>
  </si>
  <si>
    <t xml:space="preserve">https://www.altria.com</t>
  </si>
  <si>
    <t xml:space="preserve">AMZN</t>
  </si>
  <si>
    <t xml:space="preserve">Amazon.com</t>
  </si>
  <si>
    <t xml:space="preserve">https://www.amazon.com</t>
  </si>
  <si>
    <t xml:space="preserve">AMCR</t>
  </si>
  <si>
    <t xml:space="preserve">Amcor</t>
  </si>
  <si>
    <t xml:space="preserve">https://www.amcor.com</t>
  </si>
  <si>
    <t xml:space="preserve">AEE</t>
  </si>
  <si>
    <t xml:space="preserve">Ameren</t>
  </si>
  <si>
    <t xml:space="preserve">https://www.ameren.com</t>
  </si>
  <si>
    <t xml:space="preserve">AAL</t>
  </si>
  <si>
    <t xml:space="preserve">American Airlines Group</t>
  </si>
  <si>
    <t xml:space="preserve">https://www.aa.com</t>
  </si>
  <si>
    <t xml:space="preserve">AEP</t>
  </si>
  <si>
    <t xml:space="preserve">American Electric Power</t>
  </si>
  <si>
    <t xml:space="preserve">https://www.aep.com</t>
  </si>
  <si>
    <t xml:space="preserve">AXP</t>
  </si>
  <si>
    <t xml:space="preserve">American Express</t>
  </si>
  <si>
    <t xml:space="preserve">https://www.americanexpress.com</t>
  </si>
  <si>
    <t xml:space="preserve">AIG</t>
  </si>
  <si>
    <t xml:space="preserve">American International Group</t>
  </si>
  <si>
    <t xml:space="preserve">https://www.aig.com</t>
  </si>
  <si>
    <t xml:space="preserve">AMT</t>
  </si>
  <si>
    <t xml:space="preserve">American Tower</t>
  </si>
  <si>
    <t xml:space="preserve">https://www.americantower.com</t>
  </si>
  <si>
    <t xml:space="preserve">AWK</t>
  </si>
  <si>
    <t xml:space="preserve">American Water Works</t>
  </si>
  <si>
    <t xml:space="preserve">https://www.amwater.com</t>
  </si>
  <si>
    <t xml:space="preserve">AMP</t>
  </si>
  <si>
    <t xml:space="preserve">Ameriprise Financial</t>
  </si>
  <si>
    <t xml:space="preserve">https://www.ameriprise.com</t>
  </si>
  <si>
    <t xml:space="preserve">AME</t>
  </si>
  <si>
    <t xml:space="preserve">AMETEK</t>
  </si>
  <si>
    <t xml:space="preserve">https://www.ametek.com</t>
  </si>
  <si>
    <t xml:space="preserve">AMGN</t>
  </si>
  <si>
    <t xml:space="preserve">Amgen</t>
  </si>
  <si>
    <t xml:space="preserve">https://www.amgen.com</t>
  </si>
  <si>
    <t xml:space="preserve">APH</t>
  </si>
  <si>
    <t xml:space="preserve">Amphenol</t>
  </si>
  <si>
    <t xml:space="preserve">https://www.amphenol.com</t>
  </si>
  <si>
    <t xml:space="preserve">ADI</t>
  </si>
  <si>
    <t xml:space="preserve">Analog Devices</t>
  </si>
  <si>
    <t xml:space="preserve">https://www.analog.com</t>
  </si>
  <si>
    <t xml:space="preserve">ANSS</t>
  </si>
  <si>
    <t xml:space="preserve">Ansys</t>
  </si>
  <si>
    <t xml:space="preserve">https://www.ansys.com</t>
  </si>
  <si>
    <t xml:space="preserve">AON</t>
  </si>
  <si>
    <t xml:space="preserve">Aon</t>
  </si>
  <si>
    <t xml:space="preserve">https://www.aon.com</t>
  </si>
  <si>
    <t xml:space="preserve">APA</t>
  </si>
  <si>
    <t xml:space="preserve">APA Corporation</t>
  </si>
  <si>
    <t xml:space="preserve">Energy</t>
  </si>
  <si>
    <t xml:space="preserve">https://www.apacorp.com</t>
  </si>
  <si>
    <t xml:space="preserve">AAPL</t>
  </si>
  <si>
    <t xml:space="preserve">Apple</t>
  </si>
  <si>
    <t xml:space="preserve">https://www.apple.com</t>
  </si>
  <si>
    <t xml:space="preserve">AMAT</t>
  </si>
  <si>
    <t xml:space="preserve">Applied Materials</t>
  </si>
  <si>
    <t xml:space="preserve">https://www.appliedmaterials.com</t>
  </si>
  <si>
    <t xml:space="preserve">APTV</t>
  </si>
  <si>
    <t xml:space="preserve">Aptiv</t>
  </si>
  <si>
    <t xml:space="preserve">https://www.aptiv.com</t>
  </si>
  <si>
    <t xml:space="preserve">ACGL</t>
  </si>
  <si>
    <t xml:space="preserve">Arch Capital Group</t>
  </si>
  <si>
    <t xml:space="preserve">https://www.archgroup.com</t>
  </si>
  <si>
    <t xml:space="preserve">ADM</t>
  </si>
  <si>
    <t xml:space="preserve">Archer-Daniels-Midland</t>
  </si>
  <si>
    <t xml:space="preserve">https://www.adm.com</t>
  </si>
  <si>
    <t xml:space="preserve">ANET</t>
  </si>
  <si>
    <t xml:space="preserve">Arista Networks</t>
  </si>
  <si>
    <t xml:space="preserve">https://www.arista.com</t>
  </si>
  <si>
    <t xml:space="preserve">AJG</t>
  </si>
  <si>
    <t xml:space="preserve">Arthur J. Gallagher</t>
  </si>
  <si>
    <t xml:space="preserve">https://www.ajg.com</t>
  </si>
  <si>
    <t xml:space="preserve">AIZ</t>
  </si>
  <si>
    <t xml:space="preserve">Assurant</t>
  </si>
  <si>
    <t xml:space="preserve">https://www.assurant.com</t>
  </si>
  <si>
    <t xml:space="preserve">T</t>
  </si>
  <si>
    <t xml:space="preserve">AT&amp;T</t>
  </si>
  <si>
    <t xml:space="preserve">https://www.att.com</t>
  </si>
  <si>
    <t xml:space="preserve">ATO</t>
  </si>
  <si>
    <t xml:space="preserve">Atmos Energy</t>
  </si>
  <si>
    <t xml:space="preserve">https://www.atmosenergy.com</t>
  </si>
  <si>
    <t xml:space="preserve">ADSK</t>
  </si>
  <si>
    <t xml:space="preserve">Autodesk</t>
  </si>
  <si>
    <t xml:space="preserve">https://www.autodesk.com</t>
  </si>
  <si>
    <t xml:space="preserve">ADP</t>
  </si>
  <si>
    <t xml:space="preserve">Automatic Data Processing</t>
  </si>
  <si>
    <t xml:space="preserve">https://www.adp.com</t>
  </si>
  <si>
    <t xml:space="preserve">AZO</t>
  </si>
  <si>
    <t xml:space="preserve">AutoZone</t>
  </si>
  <si>
    <t xml:space="preserve">https://www.autozone.com</t>
  </si>
  <si>
    <t xml:space="preserve">AVB</t>
  </si>
  <si>
    <t xml:space="preserve">AvalonBay Communities</t>
  </si>
  <si>
    <t xml:space="preserve">https://www.avaloncommunities.com</t>
  </si>
  <si>
    <t xml:space="preserve">AVY</t>
  </si>
  <si>
    <t xml:space="preserve">Avery Dennison</t>
  </si>
  <si>
    <t xml:space="preserve">https://www.averydennison.com</t>
  </si>
  <si>
    <t xml:space="preserve">AXON</t>
  </si>
  <si>
    <t xml:space="preserve">Axon Enterprise</t>
  </si>
  <si>
    <t xml:space="preserve">https://www.axon.com</t>
  </si>
  <si>
    <t xml:space="preserve">BKR</t>
  </si>
  <si>
    <t xml:space="preserve">Baker Hughes</t>
  </si>
  <si>
    <t xml:space="preserve">https://www.bakerhughes.com</t>
  </si>
  <si>
    <t xml:space="preserve">BALL</t>
  </si>
  <si>
    <t xml:space="preserve">Ball Corporation</t>
  </si>
  <si>
    <t xml:space="preserve">https://www.ball.com</t>
  </si>
  <si>
    <t xml:space="preserve">BAC</t>
  </si>
  <si>
    <t xml:space="preserve">Bank of America</t>
  </si>
  <si>
    <t xml:space="preserve">https://www.bankofamerica.com</t>
  </si>
  <si>
    <t xml:space="preserve">BA</t>
  </si>
  <si>
    <t xml:space="preserve">Boeing</t>
  </si>
  <si>
    <t xml:space="preserve">https://www.boeing.com</t>
  </si>
  <si>
    <t xml:space="preserve">BKNG</t>
  </si>
  <si>
    <t xml:space="preserve">Booking Holdings</t>
  </si>
  <si>
    <t xml:space="preserve">https://www.bookingholdings.com</t>
  </si>
  <si>
    <t xml:space="preserve">BWA</t>
  </si>
  <si>
    <t xml:space="preserve">BorgWarner</t>
  </si>
  <si>
    <t xml:space="preserve">https://www.borgwarner.com</t>
  </si>
  <si>
    <t xml:space="preserve">BXP</t>
  </si>
  <si>
    <t xml:space="preserve">BXP (Boston Properties)</t>
  </si>
  <si>
    <t xml:space="preserve">https://www.bxp.com</t>
  </si>
  <si>
    <t xml:space="preserve">BSX</t>
  </si>
  <si>
    <t xml:space="preserve">Boston Scientific</t>
  </si>
  <si>
    <t xml:space="preserve">https://www.bostonscientific.com</t>
  </si>
  <si>
    <t xml:space="preserve">BMY</t>
  </si>
  <si>
    <t xml:space="preserve">Bristol Myers Squibb</t>
  </si>
  <si>
    <t xml:space="preserve">https://www.bms.com</t>
  </si>
  <si>
    <t xml:space="preserve">AVGO</t>
  </si>
  <si>
    <t xml:space="preserve">Broadcom</t>
  </si>
  <si>
    <t xml:space="preserve">https://www.broadcom.com</t>
  </si>
  <si>
    <t xml:space="preserve">BR</t>
  </si>
  <si>
    <t xml:space="preserve">Broadridge Financial</t>
  </si>
  <si>
    <t xml:space="preserve">https://www.broadridge.com</t>
  </si>
  <si>
    <t xml:space="preserve">BRO</t>
  </si>
  <si>
    <t xml:space="preserve">Brown &amp; Brown</t>
  </si>
  <si>
    <t xml:space="preserve">https://www.bbinsurance.com</t>
  </si>
  <si>
    <t xml:space="preserve">BF.B</t>
  </si>
  <si>
    <t xml:space="preserve">Brown-Forman</t>
  </si>
  <si>
    <t xml:space="preserve">https://www.brown-forman.com</t>
  </si>
  <si>
    <t xml:space="preserve">BLDR</t>
  </si>
  <si>
    <t xml:space="preserve">Builders FirstSource</t>
  </si>
  <si>
    <t xml:space="preserve">https://www.buildersfirstsource.com</t>
  </si>
  <si>
    <t xml:space="preserve">BG</t>
  </si>
  <si>
    <t xml:space="preserve">Bunge Global</t>
  </si>
  <si>
    <t xml:space="preserve">https://www.bunge.com</t>
  </si>
  <si>
    <t xml:space="preserve">CDNS</t>
  </si>
  <si>
    <t xml:space="preserve">Cadence Design Systems</t>
  </si>
  <si>
    <t xml:space="preserve">https://www.cadence.com</t>
  </si>
  <si>
    <t xml:space="preserve">CZR</t>
  </si>
  <si>
    <t xml:space="preserve">Caesars Entertainment</t>
  </si>
  <si>
    <t xml:space="preserve">https://www.caesars.com</t>
  </si>
  <si>
    <t xml:space="preserve">CPT</t>
  </si>
  <si>
    <t xml:space="preserve">Camden Property Trust</t>
  </si>
  <si>
    <t xml:space="preserve">https://www.camdenliving.com</t>
  </si>
  <si>
    <t xml:space="preserve">CPB</t>
  </si>
  <si>
    <t xml:space="preserve">Campbell Soup</t>
  </si>
  <si>
    <t xml:space="preserve">https://www.campbellsoupcompany.com</t>
  </si>
  <si>
    <t xml:space="preserve">COF</t>
  </si>
  <si>
    <t xml:space="preserve">Capital One Financial</t>
  </si>
  <si>
    <t xml:space="preserve">https://www.capitalone.com</t>
  </si>
  <si>
    <t xml:space="preserve">CAH</t>
  </si>
  <si>
    <t xml:space="preserve">Cardinal Health</t>
  </si>
  <si>
    <t xml:space="preserve">https://www.cardinalhealth.com</t>
  </si>
  <si>
    <t xml:space="preserve">KMX</t>
  </si>
  <si>
    <t xml:space="preserve">CarMax</t>
  </si>
  <si>
    <t xml:space="preserve">https://www.carmax.com</t>
  </si>
  <si>
    <t xml:space="preserve">CCL</t>
  </si>
  <si>
    <t xml:space="preserve">Carnival</t>
  </si>
  <si>
    <t xml:space="preserve">https://www.carnival.com</t>
  </si>
  <si>
    <t xml:space="preserve">CARR</t>
  </si>
  <si>
    <t xml:space="preserve">Carrier Global</t>
  </si>
  <si>
    <t xml:space="preserve">https://www.carrier.com</t>
  </si>
  <si>
    <t xml:space="preserve">CAT</t>
  </si>
  <si>
    <t xml:space="preserve">Caterpillar</t>
  </si>
  <si>
    <t xml:space="preserve">https://www.caterpillar.com</t>
  </si>
  <si>
    <t xml:space="preserve">CBOE</t>
  </si>
  <si>
    <t xml:space="preserve">Cboe Global Markets</t>
  </si>
  <si>
    <t xml:space="preserve">https://www.cboe.com</t>
  </si>
  <si>
    <t xml:space="preserve">CBRE</t>
  </si>
  <si>
    <t xml:space="preserve">CBRE Group</t>
  </si>
  <si>
    <t xml:space="preserve">https://www.cbre.com</t>
  </si>
  <si>
    <t xml:space="preserve">CDW</t>
  </si>
  <si>
    <t xml:space="preserve">CDW Corporation</t>
  </si>
  <si>
    <t xml:space="preserve">https://www.cdw.com</t>
  </si>
  <si>
    <t xml:space="preserve">CE</t>
  </si>
  <si>
    <t xml:space="preserve">Celanese</t>
  </si>
  <si>
    <t xml:space="preserve">https://www.celanese.com</t>
  </si>
  <si>
    <t xml:space="preserve">CF</t>
  </si>
  <si>
    <t xml:space="preserve">CF Industries</t>
  </si>
  <si>
    <t xml:space="preserve">https://www.cfindustries.com</t>
  </si>
  <si>
    <t xml:space="preserve">CRL</t>
  </si>
  <si>
    <t xml:space="preserve">Charles River Laboratories</t>
  </si>
  <si>
    <t xml:space="preserve">https://www.criver.com</t>
  </si>
  <si>
    <t xml:space="preserve">SCHW</t>
  </si>
  <si>
    <t xml:space="preserve">Charles Schwab</t>
  </si>
  <si>
    <t xml:space="preserve">https://www.schwab.com</t>
  </si>
  <si>
    <t xml:space="preserve">CHTR</t>
  </si>
  <si>
    <t xml:space="preserve">Charter Communications</t>
  </si>
  <si>
    <t xml:space="preserve">https://corporate.charter.com</t>
  </si>
  <si>
    <t xml:space="preserve">CVX</t>
  </si>
  <si>
    <t xml:space="preserve">Chevron</t>
  </si>
  <si>
    <t xml:space="preserve">https://www.chevron.com</t>
  </si>
  <si>
    <t xml:space="preserve">CMG</t>
  </si>
  <si>
    <t xml:space="preserve">Chipotle Mexican Grill</t>
  </si>
  <si>
    <t xml:space="preserve">https://ir.chipotle.com</t>
  </si>
  <si>
    <t xml:space="preserve">CB</t>
  </si>
  <si>
    <t xml:space="preserve">Chubb</t>
  </si>
  <si>
    <t xml:space="preserve">https://www.chubb.com</t>
  </si>
  <si>
    <t xml:space="preserve">CHD</t>
  </si>
  <si>
    <t xml:space="preserve">Church &amp; Dwight</t>
  </si>
  <si>
    <t xml:space="preserve">https://www.churchdwight.com</t>
  </si>
  <si>
    <t xml:space="preserve">CI</t>
  </si>
  <si>
    <t xml:space="preserve">Cigna Group</t>
  </si>
  <si>
    <t xml:space="preserve">https://www.thecignagroup.com</t>
  </si>
  <si>
    <t xml:space="preserve">CINF</t>
  </si>
  <si>
    <t xml:space="preserve">Cincinnati Financial</t>
  </si>
  <si>
    <t xml:space="preserve">https://www.cinfin.com</t>
  </si>
  <si>
    <t xml:space="preserve">CTAS</t>
  </si>
  <si>
    <t xml:space="preserve">Cintas</t>
  </si>
  <si>
    <t xml:space="preserve">https://www.cintas.com</t>
  </si>
  <si>
    <t xml:space="preserve">CSCO</t>
  </si>
  <si>
    <t xml:space="preserve">Cisco Systems</t>
  </si>
  <si>
    <t xml:space="preserve">https://www.cisco.com</t>
  </si>
  <si>
    <t xml:space="preserve">C</t>
  </si>
  <si>
    <t xml:space="preserve">Citigroup</t>
  </si>
  <si>
    <t xml:space="preserve">https://www.citigroup.com</t>
  </si>
  <si>
    <t xml:space="preserve">CFG</t>
  </si>
  <si>
    <t xml:space="preserve">Citizens Financial Group</t>
  </si>
  <si>
    <t xml:space="preserve">https://www.citizensbank.com</t>
  </si>
  <si>
    <t xml:space="preserve">CLX</t>
  </si>
  <si>
    <t xml:space="preserve">Clorox</t>
  </si>
  <si>
    <t xml:space="preserve">https://www.thecloroxcompany.com</t>
  </si>
  <si>
    <t xml:space="preserve">CME</t>
  </si>
  <si>
    <t xml:space="preserve">CME Group</t>
  </si>
  <si>
    <t xml:space="preserve">https://www.cmegroup.com</t>
  </si>
  <si>
    <t xml:space="preserve">CMS</t>
  </si>
  <si>
    <t xml:space="preserve">CMS Energy</t>
  </si>
  <si>
    <t xml:space="preserve">https://www.cmsenergy.com</t>
  </si>
  <si>
    <t xml:space="preserve">KO</t>
  </si>
  <si>
    <t xml:space="preserve">Coca-Cola</t>
  </si>
  <si>
    <t xml:space="preserve">https://www.coca-colacompany.com</t>
  </si>
  <si>
    <t xml:space="preserve">CTSH</t>
  </si>
  <si>
    <t xml:space="preserve">Cognizant Technology</t>
  </si>
  <si>
    <t xml:space="preserve">https://www.cognizant.com</t>
  </si>
  <si>
    <t xml:space="preserve">CL</t>
  </si>
  <si>
    <t xml:space="preserve">Colgate-Palmolive</t>
  </si>
  <si>
    <t xml:space="preserve">https://www.colgatepalmolive.com</t>
  </si>
  <si>
    <t xml:space="preserve">CMCSA</t>
  </si>
  <si>
    <t xml:space="preserve">Comcast</t>
  </si>
  <si>
    <t xml:space="preserve">https://corporate.comcast.com</t>
  </si>
  <si>
    <t xml:space="preserve">CMA</t>
  </si>
  <si>
    <t xml:space="preserve">Comerica</t>
  </si>
  <si>
    <t xml:space="preserve">https://www.comerica.com</t>
  </si>
  <si>
    <t xml:space="preserve">CAG</t>
  </si>
  <si>
    <t xml:space="preserve">Conagra Brands</t>
  </si>
  <si>
    <t xml:space="preserve">https://www.conagrabrands.com</t>
  </si>
  <si>
    <t xml:space="preserve">COP</t>
  </si>
  <si>
    <t xml:space="preserve">ConocoPhillips</t>
  </si>
  <si>
    <t xml:space="preserve">https://www.conocophillips.com</t>
  </si>
  <si>
    <t xml:space="preserve">ED</t>
  </si>
  <si>
    <t xml:space="preserve">Consolidated Edison</t>
  </si>
  <si>
    <t xml:space="preserve">https://www.coned.com</t>
  </si>
  <si>
    <t xml:space="preserve">STZ</t>
  </si>
  <si>
    <t xml:space="preserve">Constellation Brands</t>
  </si>
  <si>
    <t xml:space="preserve">https://www.cbrands.com</t>
  </si>
  <si>
    <t xml:space="preserve">CEG</t>
  </si>
  <si>
    <t xml:space="preserve">Constellation Energy</t>
  </si>
  <si>
    <t xml:space="preserve">https://www.constellationenergy.com</t>
  </si>
  <si>
    <t xml:space="preserve">COO</t>
  </si>
  <si>
    <t xml:space="preserve">Cooper Companies</t>
  </si>
  <si>
    <t xml:space="preserve">https://www.coopercos.com</t>
  </si>
  <si>
    <t xml:space="preserve">CPRT</t>
  </si>
  <si>
    <t xml:space="preserve">Copart</t>
  </si>
  <si>
    <t xml:space="preserve">https://www.copart.com</t>
  </si>
  <si>
    <t xml:space="preserve">GLW</t>
  </si>
  <si>
    <t xml:space="preserve">Corning</t>
  </si>
  <si>
    <t xml:space="preserve">https://www.corning.com</t>
  </si>
  <si>
    <t xml:space="preserve">CPAY</t>
  </si>
  <si>
    <t xml:space="preserve">Corpay</t>
  </si>
  <si>
    <t xml:space="preserve">https://www.corpay.com</t>
  </si>
  <si>
    <t xml:space="preserve">CTVA</t>
  </si>
  <si>
    <t xml:space="preserve">Corteva</t>
  </si>
  <si>
    <t xml:space="preserve">https://www.corteva.com</t>
  </si>
  <si>
    <t xml:space="preserve">CSGP</t>
  </si>
  <si>
    <t xml:space="preserve">CoStar Group</t>
  </si>
  <si>
    <t xml:space="preserve">https://www.costargroup.com</t>
  </si>
  <si>
    <t xml:space="preserve">COST</t>
  </si>
  <si>
    <t xml:space="preserve">Costco Wholesale</t>
  </si>
  <si>
    <t xml:space="preserve">https://www.costco.com</t>
  </si>
  <si>
    <t xml:space="preserve">CTRA</t>
  </si>
  <si>
    <t xml:space="preserve">Coterra Energy</t>
  </si>
  <si>
    <t xml:space="preserve">https://www.coterra.com</t>
  </si>
  <si>
    <t xml:space="preserve">CRWD</t>
  </si>
  <si>
    <t xml:space="preserve">CrowdStrike Holdings</t>
  </si>
  <si>
    <t xml:space="preserve">https://www.crowdstrike.com</t>
  </si>
  <si>
    <t xml:space="preserve">CCI</t>
  </si>
  <si>
    <t xml:space="preserve">Crown Castle</t>
  </si>
  <si>
    <t xml:space="preserve">https://www.crowncastle.com</t>
  </si>
  <si>
    <t xml:space="preserve">CSX</t>
  </si>
  <si>
    <t xml:space="preserve">https://www.csx.com</t>
  </si>
  <si>
    <t xml:space="preserve">CMI</t>
  </si>
  <si>
    <t xml:space="preserve">Cummins</t>
  </si>
  <si>
    <t xml:space="preserve">https://www.cummins.com</t>
  </si>
  <si>
    <t xml:space="preserve">CVS</t>
  </si>
  <si>
    <t xml:space="preserve">CVS Health</t>
  </si>
  <si>
    <t xml:space="preserve">https://www.cvshealth.com</t>
  </si>
  <si>
    <t xml:space="preserve">DHR</t>
  </si>
  <si>
    <t xml:space="preserve">Danaher</t>
  </si>
  <si>
    <t xml:space="preserve">https://www.danaher.com</t>
  </si>
  <si>
    <t xml:space="preserve">DRI</t>
  </si>
  <si>
    <t xml:space="preserve">Darden Restaurants</t>
  </si>
  <si>
    <t xml:space="preserve">https://www.darden.com</t>
  </si>
  <si>
    <t xml:space="preserve">DVA</t>
  </si>
  <si>
    <t xml:space="preserve">DaVita</t>
  </si>
  <si>
    <t xml:space="preserve">https://www.davita.com</t>
  </si>
  <si>
    <t xml:space="preserve">DAY</t>
  </si>
  <si>
    <t xml:space="preserve">Dayforce</t>
  </si>
  <si>
    <t xml:space="preserve">https://www.dayforce.com</t>
  </si>
  <si>
    <t xml:space="preserve">DECK</t>
  </si>
  <si>
    <t xml:space="preserve">Deckers Outdoor</t>
  </si>
  <si>
    <t xml:space="preserve">https://www.deckers.com</t>
  </si>
  <si>
    <t xml:space="preserve">DE</t>
  </si>
  <si>
    <t xml:space="preserve">Deere &amp; Company</t>
  </si>
  <si>
    <t xml:space="preserve">https://www.deere.com</t>
  </si>
  <si>
    <t xml:space="preserve">DAL</t>
  </si>
  <si>
    <t xml:space="preserve">Delta Air Lines</t>
  </si>
  <si>
    <t xml:space="preserve">https://www.delta.com</t>
  </si>
  <si>
    <t xml:space="preserve">DVN</t>
  </si>
  <si>
    <t xml:space="preserve">Devon Energy</t>
  </si>
  <si>
    <t xml:space="preserve">https://www.devonenergy.com</t>
  </si>
  <si>
    <t xml:space="preserve">DXCM</t>
  </si>
  <si>
    <t xml:space="preserve">Dexcom</t>
  </si>
  <si>
    <t xml:space="preserve">https://www.dexcom.com</t>
  </si>
  <si>
    <t xml:space="preserve">FANG</t>
  </si>
  <si>
    <t xml:space="preserve">Diamondback Energy</t>
  </si>
  <si>
    <t xml:space="preserve">https://www.diamondbackenergy.com</t>
  </si>
  <si>
    <t xml:space="preserve">DLR</t>
  </si>
  <si>
    <t xml:space="preserve">Digital Realty Trust</t>
  </si>
  <si>
    <t xml:space="preserve">https://www.digitalrealty.com</t>
  </si>
  <si>
    <t xml:space="preserve">DFS</t>
  </si>
  <si>
    <t xml:space="preserve">Discover Financial</t>
  </si>
  <si>
    <t xml:space="preserve">https://www.discover.com</t>
  </si>
  <si>
    <t xml:space="preserve">DG</t>
  </si>
  <si>
    <t xml:space="preserve">Dollar General</t>
  </si>
  <si>
    <t xml:space="preserve">https://www.dollargeneral.com</t>
  </si>
  <si>
    <t xml:space="preserve">DLTR</t>
  </si>
  <si>
    <t xml:space="preserve">Dollar Tree</t>
  </si>
  <si>
    <t xml:space="preserve">https://www.dollartree.com</t>
  </si>
  <si>
    <t xml:space="preserve">D</t>
  </si>
  <si>
    <t xml:space="preserve">Dominion Energy</t>
  </si>
  <si>
    <t xml:space="preserve">https://www.dominionenergy.com</t>
  </si>
  <si>
    <t xml:space="preserve">DPZ</t>
  </si>
  <si>
    <t xml:space="preserve">Domino's Pizza</t>
  </si>
  <si>
    <t xml:space="preserve">https://www.dominos.com</t>
  </si>
  <si>
    <t xml:space="preserve">DOV</t>
  </si>
  <si>
    <t xml:space="preserve">Dover</t>
  </si>
  <si>
    <t xml:space="preserve">https://www.dovercorporation.com</t>
  </si>
  <si>
    <t xml:space="preserve">DOW</t>
  </si>
  <si>
    <t xml:space="preserve">Dow</t>
  </si>
  <si>
    <t xml:space="preserve">https://www.dow.com</t>
  </si>
  <si>
    <t xml:space="preserve">DHI</t>
  </si>
  <si>
    <t xml:space="preserve">D.R. Horton</t>
  </si>
  <si>
    <t xml:space="preserve">https://www.drhorton.com</t>
  </si>
  <si>
    <t xml:space="preserve">DTE</t>
  </si>
  <si>
    <t xml:space="preserve">DTE Energy</t>
  </si>
  <si>
    <t xml:space="preserve">https://www.dteenergy.com</t>
  </si>
  <si>
    <t xml:space="preserve">DUK</t>
  </si>
  <si>
    <t xml:space="preserve">Duke Energy</t>
  </si>
  <si>
    <t xml:space="preserve">https://www.duke-energy.com</t>
  </si>
  <si>
    <t xml:space="preserve">DD</t>
  </si>
  <si>
    <t xml:space="preserve">DuPont de Nemours</t>
  </si>
  <si>
    <t xml:space="preserve">https://www.dupont.com</t>
  </si>
  <si>
    <t xml:space="preserve">EMN</t>
  </si>
  <si>
    <t xml:space="preserve">Eastman Chemical</t>
  </si>
  <si>
    <t xml:space="preserve">https://www.eastman.com</t>
  </si>
  <si>
    <t xml:space="preserve">ETN</t>
  </si>
  <si>
    <t xml:space="preserve">Eaton</t>
  </si>
  <si>
    <t xml:space="preserve">https://www.eaton.com</t>
  </si>
  <si>
    <t xml:space="preserve">EBAY</t>
  </si>
  <si>
    <t xml:space="preserve">eBay</t>
  </si>
  <si>
    <t xml:space="preserve">https://www.ebay.com</t>
  </si>
  <si>
    <t xml:space="preserve">ECL</t>
  </si>
  <si>
    <t xml:space="preserve">Ecolab</t>
  </si>
  <si>
    <t xml:space="preserve">https://www.ecolab.com</t>
  </si>
  <si>
    <t xml:space="preserve">EIX</t>
  </si>
  <si>
    <t xml:space="preserve">Edison International</t>
  </si>
  <si>
    <t xml:space="preserve">https://www.edisoninvestorrelations.com</t>
  </si>
  <si>
    <t xml:space="preserve">EW</t>
  </si>
  <si>
    <t xml:space="preserve">Edwards Lifesciences</t>
  </si>
  <si>
    <t xml:space="preserve">https://www.edwards.com</t>
  </si>
  <si>
    <t xml:space="preserve">EA</t>
  </si>
  <si>
    <t xml:space="preserve">Electronic Arts</t>
  </si>
  <si>
    <t xml:space="preserve">https://www.ea.com</t>
  </si>
  <si>
    <t xml:space="preserve">ELV</t>
  </si>
  <si>
    <t xml:space="preserve">Elevance Health</t>
  </si>
  <si>
    <t xml:space="preserve">https://www.elevancehealth.com</t>
  </si>
  <si>
    <t xml:space="preserve">LLY</t>
  </si>
  <si>
    <t xml:space="preserve">Eli Lilly</t>
  </si>
  <si>
    <t xml:space="preserve">https://www.lilly.com</t>
  </si>
  <si>
    <t xml:space="preserve">EMR</t>
  </si>
  <si>
    <t xml:space="preserve">Emerson Electric</t>
  </si>
  <si>
    <t xml:space="preserve">https://www.emerson.com</t>
  </si>
  <si>
    <t xml:space="preserve">ENPH</t>
  </si>
  <si>
    <t xml:space="preserve">Enphase Energy</t>
  </si>
  <si>
    <t xml:space="preserve">https://www.enphase.com</t>
  </si>
  <si>
    <t xml:space="preserve">ETR</t>
  </si>
  <si>
    <t xml:space="preserve">Entergy</t>
  </si>
  <si>
    <t xml:space="preserve">https://www.entergy.com</t>
  </si>
  <si>
    <t xml:space="preserve">EOG</t>
  </si>
  <si>
    <t xml:space="preserve">EOG Resources</t>
  </si>
  <si>
    <t xml:space="preserve">https://www.eogresources.com</t>
  </si>
  <si>
    <t xml:space="preserve">EPAM</t>
  </si>
  <si>
    <t xml:space="preserve">EPAM Systems</t>
  </si>
  <si>
    <t xml:space="preserve">https://www.epam.com</t>
  </si>
  <si>
    <t xml:space="preserve">EQT</t>
  </si>
  <si>
    <t xml:space="preserve">EQT Corporation</t>
  </si>
  <si>
    <t xml:space="preserve">https://www.eqt.com</t>
  </si>
  <si>
    <t xml:space="preserve">EFX</t>
  </si>
  <si>
    <t xml:space="preserve">Equifax</t>
  </si>
  <si>
    <t xml:space="preserve">https://www.equifax.com</t>
  </si>
  <si>
    <t xml:space="preserve">EQIX</t>
  </si>
  <si>
    <t xml:space="preserve">Equinix</t>
  </si>
  <si>
    <t xml:space="preserve">https://www.equinix.com</t>
  </si>
  <si>
    <t xml:space="preserve">EQR</t>
  </si>
  <si>
    <t xml:space="preserve">Equity Residential</t>
  </si>
  <si>
    <t xml:space="preserve">https://www.equityapartments.com</t>
  </si>
  <si>
    <t xml:space="preserve">ESS</t>
  </si>
  <si>
    <t xml:space="preserve">Essex Property Trust</t>
  </si>
  <si>
    <t xml:space="preserve">https://www.essexapartmenthomes.com</t>
  </si>
  <si>
    <t xml:space="preserve">EL</t>
  </si>
  <si>
    <t xml:space="preserve">Estée Lauder</t>
  </si>
  <si>
    <t xml:space="preserve">https://www.elcompanies.com</t>
  </si>
  <si>
    <t xml:space="preserve">ETSY</t>
  </si>
  <si>
    <t xml:space="preserve">Etsy</t>
  </si>
  <si>
    <t xml:space="preserve">https://www.etsy.com</t>
  </si>
  <si>
    <t xml:space="preserve">EG</t>
  </si>
  <si>
    <t xml:space="preserve">Everest Group</t>
  </si>
  <si>
    <t xml:space="preserve">https://www.everestgre.com</t>
  </si>
  <si>
    <t xml:space="preserve">EVRG</t>
  </si>
  <si>
    <t xml:space="preserve">Evergy</t>
  </si>
  <si>
    <t xml:space="preserve">https://www.evergy.com</t>
  </si>
  <si>
    <t xml:space="preserve">ES</t>
  </si>
  <si>
    <t xml:space="preserve">Eversource Energy</t>
  </si>
  <si>
    <t xml:space="preserve">https://www.eversource.com</t>
  </si>
  <si>
    <t xml:space="preserve">EXC</t>
  </si>
  <si>
    <t xml:space="preserve">Exelon</t>
  </si>
  <si>
    <t xml:space="preserve">https://www.exeloncorp.com</t>
  </si>
  <si>
    <t xml:space="preserve">EXPE</t>
  </si>
  <si>
    <t xml:space="preserve">Expedia Group</t>
  </si>
  <si>
    <t xml:space="preserve">https://www.expediagroup.com</t>
  </si>
  <si>
    <t xml:space="preserve">EXPD</t>
  </si>
  <si>
    <t xml:space="preserve">Expeditors International</t>
  </si>
  <si>
    <t xml:space="preserve">https://www.expeditors.com</t>
  </si>
  <si>
    <t xml:space="preserve">EXR</t>
  </si>
  <si>
    <t xml:space="preserve">Extra Space Storage</t>
  </si>
  <si>
    <t xml:space="preserve">https://www.extraspace.com</t>
  </si>
  <si>
    <t xml:space="preserve">XOM</t>
  </si>
  <si>
    <t xml:space="preserve">ExxonMobil</t>
  </si>
  <si>
    <t xml:space="preserve">https://www.exxonmobil.com</t>
  </si>
  <si>
    <t xml:space="preserve">FFIV</t>
  </si>
  <si>
    <t xml:space="preserve">F5</t>
  </si>
  <si>
    <t xml:space="preserve">https://www.f5.com</t>
  </si>
  <si>
    <t xml:space="preserve">FDS</t>
  </si>
  <si>
    <t xml:space="preserve">FactSet Research Systems</t>
  </si>
  <si>
    <t xml:space="preserve">https://www.factset.com</t>
  </si>
  <si>
    <t xml:space="preserve">FICO</t>
  </si>
  <si>
    <t xml:space="preserve">Fair Isaac (FICO)</t>
  </si>
  <si>
    <t xml:space="preserve">https://www.fico.com</t>
  </si>
  <si>
    <t xml:space="preserve">FAST</t>
  </si>
  <si>
    <t xml:space="preserve">Fastenal</t>
  </si>
  <si>
    <t xml:space="preserve">https://www.fastenal.com</t>
  </si>
  <si>
    <t xml:space="preserve">FRT</t>
  </si>
  <si>
    <t xml:space="preserve">Federal Realty Investment</t>
  </si>
  <si>
    <t xml:space="preserve">https://www.federalrealty.com</t>
  </si>
  <si>
    <t xml:space="preserve">FDX</t>
  </si>
  <si>
    <t xml:space="preserve">FedEx</t>
  </si>
  <si>
    <t xml:space="preserve">https://www.fedex.com</t>
  </si>
  <si>
    <t xml:space="preserve">FIS</t>
  </si>
  <si>
    <t xml:space="preserve">Fidelity National Information Services</t>
  </si>
  <si>
    <t xml:space="preserve">https://www.fisglobal.com</t>
  </si>
  <si>
    <t xml:space="preserve">FITB</t>
  </si>
  <si>
    <t xml:space="preserve">Fifth Third Bancorp</t>
  </si>
  <si>
    <t xml:space="preserve">https://www.53.com</t>
  </si>
  <si>
    <t xml:space="preserve">FSLR</t>
  </si>
  <si>
    <t xml:space="preserve">First Solar</t>
  </si>
  <si>
    <t xml:space="preserve">https://www.firstsolar.com</t>
  </si>
  <si>
    <t xml:space="preserve">FE</t>
  </si>
  <si>
    <t xml:space="preserve">FirstEnergy</t>
  </si>
  <si>
    <t xml:space="preserve">https://www.firstenergycorp.com</t>
  </si>
  <si>
    <t xml:space="preserve">FI</t>
  </si>
  <si>
    <t xml:space="preserve">Fiserv</t>
  </si>
  <si>
    <t xml:space="preserve">https://www.fiserv.com</t>
  </si>
  <si>
    <t xml:space="preserve">FLT</t>
  </si>
  <si>
    <t xml:space="preserve">FleetCor Technologies</t>
  </si>
  <si>
    <t xml:space="preserve">https://www.fleetcor.com</t>
  </si>
  <si>
    <t xml:space="preserve">FMC</t>
  </si>
  <si>
    <t xml:space="preserve">FMC Corporation</t>
  </si>
  <si>
    <t xml:space="preserve">https://www.fmc.com</t>
  </si>
  <si>
    <t xml:space="preserve">F</t>
  </si>
  <si>
    <t xml:space="preserve">Ford Motor</t>
  </si>
  <si>
    <t xml:space="preserve">https://www.ford.com</t>
  </si>
  <si>
    <t xml:space="preserve">FTNT</t>
  </si>
  <si>
    <t xml:space="preserve">Fortinet</t>
  </si>
  <si>
    <t xml:space="preserve">https://www.fortinet.com</t>
  </si>
  <si>
    <t xml:space="preserve">FTV</t>
  </si>
  <si>
    <t xml:space="preserve">Fortive</t>
  </si>
  <si>
    <t xml:space="preserve">https://www.fortive.com</t>
  </si>
  <si>
    <t xml:space="preserve">FOXA</t>
  </si>
  <si>
    <t xml:space="preserve">Fox Corporation (Class A)</t>
  </si>
  <si>
    <t xml:space="preserve">https://www.foxcorporation.com</t>
  </si>
  <si>
    <t xml:space="preserve">FOX</t>
  </si>
  <si>
    <t xml:space="preserve">Fox Corporation (Class B)</t>
  </si>
  <si>
    <t xml:space="preserve">BEN</t>
  </si>
  <si>
    <t xml:space="preserve">Franklin Resources</t>
  </si>
  <si>
    <t xml:space="preserve">https://www.franklinresources.com</t>
  </si>
  <si>
    <t xml:space="preserve">FCX</t>
  </si>
  <si>
    <t xml:space="preserve">Freeport-McMoRan</t>
  </si>
  <si>
    <t xml:space="preserve">https://www.fcx.com</t>
  </si>
  <si>
    <t xml:space="preserve">GRMN</t>
  </si>
  <si>
    <t xml:space="preserve">Garmin</t>
  </si>
  <si>
    <t xml:space="preserve">https://www.garmin.com</t>
  </si>
  <si>
    <t xml:space="preserve">IT</t>
  </si>
  <si>
    <t xml:space="preserve">Gartner</t>
  </si>
  <si>
    <t xml:space="preserve">https://www.gartner.com</t>
  </si>
  <si>
    <t xml:space="preserve">GEV</t>
  </si>
  <si>
    <t xml:space="preserve">GE Vernova</t>
  </si>
  <si>
    <t xml:space="preserve">https://www.gevernova.com</t>
  </si>
  <si>
    <t xml:space="preserve">GEHC</t>
  </si>
  <si>
    <t xml:space="preserve">GE HealthCare</t>
  </si>
  <si>
    <t xml:space="preserve">https://www.gehealthcare.com</t>
  </si>
  <si>
    <t xml:space="preserve">GEN</t>
  </si>
  <si>
    <t xml:space="preserve">Gen Digital</t>
  </si>
  <si>
    <t xml:space="preserve">https://www.gendigital.com</t>
  </si>
  <si>
    <t xml:space="preserve">GNRC</t>
  </si>
  <si>
    <t xml:space="preserve">Generac Holdings</t>
  </si>
  <si>
    <t xml:space="preserve">https://www.generac.com</t>
  </si>
  <si>
    <t xml:space="preserve">GD</t>
  </si>
  <si>
    <t xml:space="preserve">General Dynamics</t>
  </si>
  <si>
    <t xml:space="preserve">https://www.gd.com</t>
  </si>
  <si>
    <t xml:space="preserve">GE</t>
  </si>
  <si>
    <t xml:space="preserve">General Electric</t>
  </si>
  <si>
    <t xml:space="preserve">https://www.ge.com</t>
  </si>
  <si>
    <t xml:space="preserve">GIS</t>
  </si>
  <si>
    <t xml:space="preserve">General Mills</t>
  </si>
  <si>
    <t xml:space="preserve">https://www.generalmills.com</t>
  </si>
  <si>
    <t xml:space="preserve">GM</t>
  </si>
  <si>
    <t xml:space="preserve">General Motors</t>
  </si>
  <si>
    <t xml:space="preserve">https://www.gm.com</t>
  </si>
  <si>
    <t xml:space="preserve">GPC</t>
  </si>
  <si>
    <t xml:space="preserve">Genuine Parts</t>
  </si>
  <si>
    <t xml:space="preserve">https://www.genpt.com</t>
  </si>
  <si>
    <t xml:space="preserve">GILD</t>
  </si>
  <si>
    <t xml:space="preserve">Gilead Sciences</t>
  </si>
  <si>
    <t xml:space="preserve">https://www.gilead.com</t>
  </si>
  <si>
    <t xml:space="preserve">GPN</t>
  </si>
  <si>
    <t xml:space="preserve">Global Payments</t>
  </si>
  <si>
    <t xml:space="preserve">https://www.globalpayments.com</t>
  </si>
  <si>
    <t xml:space="preserve">GL</t>
  </si>
  <si>
    <t xml:space="preserve">Globe Life</t>
  </si>
  <si>
    <t xml:space="preserve">https://www.globelife.com</t>
  </si>
  <si>
    <t xml:space="preserve">GS</t>
  </si>
  <si>
    <t xml:space="preserve">Goldman Sachs Group</t>
  </si>
  <si>
    <t xml:space="preserve">https://www.goldmansachs.com</t>
  </si>
  <si>
    <t xml:space="preserve">HAL</t>
  </si>
  <si>
    <t xml:space="preserve">Halliburton</t>
  </si>
  <si>
    <t xml:space="preserve">https://www.halliburton.com</t>
  </si>
  <si>
    <t xml:space="preserve">HIG</t>
  </si>
  <si>
    <t xml:space="preserve">Hartford Financial Services</t>
  </si>
  <si>
    <t xml:space="preserve">https://www.thehartford.com</t>
  </si>
  <si>
    <t xml:space="preserve">HAS</t>
  </si>
  <si>
    <t xml:space="preserve">Hasbro</t>
  </si>
  <si>
    <t xml:space="preserve">https://corporate.hasbro.com</t>
  </si>
  <si>
    <t xml:space="preserve">HCA</t>
  </si>
  <si>
    <t xml:space="preserve">HCA Healthcare</t>
  </si>
  <si>
    <t xml:space="preserve">https://www.hcahealthcare.com</t>
  </si>
  <si>
    <t xml:space="preserve">DOC</t>
  </si>
  <si>
    <t xml:space="preserve">Healthpeak Properties</t>
  </si>
  <si>
    <t xml:space="preserve">https://www.healthpeak.com</t>
  </si>
  <si>
    <t xml:space="preserve">HSIC</t>
  </si>
  <si>
    <t xml:space="preserve">Henry Schein</t>
  </si>
  <si>
    <t xml:space="preserve">https://www.henryschein.com</t>
  </si>
  <si>
    <t xml:space="preserve">HSY</t>
  </si>
  <si>
    <t xml:space="preserve">Hershey</t>
  </si>
  <si>
    <t xml:space="preserve">https://www.thehersheycompany.com</t>
  </si>
  <si>
    <t xml:space="preserve">HES</t>
  </si>
  <si>
    <t xml:space="preserve">Hess</t>
  </si>
  <si>
    <t xml:space="preserve">https://www.hess.com</t>
  </si>
  <si>
    <t xml:space="preserve">HPE</t>
  </si>
  <si>
    <t xml:space="preserve">Hewlett Packard Enterprise</t>
  </si>
  <si>
    <t xml:space="preserve">https://www.hpe.com</t>
  </si>
  <si>
    <t xml:space="preserve">HLT</t>
  </si>
  <si>
    <t xml:space="preserve">Hilton Worldwide Holdings</t>
  </si>
  <si>
    <t xml:space="preserve">https://www.hilton.com</t>
  </si>
  <si>
    <t xml:space="preserve">HOLX</t>
  </si>
  <si>
    <t xml:space="preserve">Hologic</t>
  </si>
  <si>
    <t xml:space="preserve">https://www.hologic.com</t>
  </si>
  <si>
    <t xml:space="preserve">HD</t>
  </si>
  <si>
    <t xml:space="preserve">Home Depot</t>
  </si>
  <si>
    <t xml:space="preserve">https://www.homedepot.com</t>
  </si>
  <si>
    <t xml:space="preserve">HON</t>
  </si>
  <si>
    <t xml:space="preserve">Honeywell International</t>
  </si>
  <si>
    <t xml:space="preserve">https://www.honeywell.com</t>
  </si>
  <si>
    <t xml:space="preserve">HRL</t>
  </si>
  <si>
    <t xml:space="preserve">Hormel Foods</t>
  </si>
  <si>
    <t xml:space="preserve">https://www.hormelfoods.com</t>
  </si>
  <si>
    <t xml:space="preserve">HST</t>
  </si>
  <si>
    <t xml:space="preserve">Host Hotels &amp; Resorts</t>
  </si>
  <si>
    <t xml:space="preserve">https://www.hosthotels.com</t>
  </si>
  <si>
    <t xml:space="preserve">HWM</t>
  </si>
  <si>
    <t xml:space="preserve">Howmet Aerospace</t>
  </si>
  <si>
    <t xml:space="preserve">https://www.howmet.com</t>
  </si>
  <si>
    <t xml:space="preserve">HPQ</t>
  </si>
  <si>
    <t xml:space="preserve">HP</t>
  </si>
  <si>
    <t xml:space="preserve">https://www.hp.com</t>
  </si>
  <si>
    <t xml:space="preserve">HUBB</t>
  </si>
  <si>
    <t xml:space="preserve">Hubbell</t>
  </si>
  <si>
    <t xml:space="preserve">https://www.hubbell.com</t>
  </si>
  <si>
    <t xml:space="preserve">HUM</t>
  </si>
  <si>
    <t xml:space="preserve">Humana</t>
  </si>
  <si>
    <t xml:space="preserve">https://www.humana.com</t>
  </si>
  <si>
    <t xml:space="preserve">HBAN</t>
  </si>
  <si>
    <t xml:space="preserve">Huntington Bancshares</t>
  </si>
  <si>
    <t xml:space="preserve">https://www.huntington.com</t>
  </si>
  <si>
    <t xml:space="preserve">HII</t>
  </si>
  <si>
    <t xml:space="preserve">Huntington Ingalls Industries</t>
  </si>
  <si>
    <t xml:space="preserve">https://www.huntingtoningalls.com</t>
  </si>
  <si>
    <t xml:space="preserve">IBM</t>
  </si>
  <si>
    <t xml:space="preserve">https://www.ibm.com</t>
  </si>
  <si>
    <t xml:space="preserve">IEX</t>
  </si>
  <si>
    <t xml:space="preserve">IDEX Corporation</t>
  </si>
  <si>
    <t xml:space="preserve">https://www.idexcorp.com</t>
  </si>
  <si>
    <t xml:space="preserve">IDXX</t>
  </si>
  <si>
    <t xml:space="preserve">IDEXX Laboratories</t>
  </si>
  <si>
    <t xml:space="preserve">https://www.idexx.com</t>
  </si>
  <si>
    <t xml:space="preserve">ITW</t>
  </si>
  <si>
    <t xml:space="preserve">Illinois Tool Works</t>
  </si>
  <si>
    <t xml:space="preserve">https://www.itw.com</t>
  </si>
  <si>
    <t xml:space="preserve">ILMN</t>
  </si>
  <si>
    <t xml:space="preserve">Illumina</t>
  </si>
  <si>
    <t xml:space="preserve">https://www.illumina.com</t>
  </si>
  <si>
    <t xml:space="preserve">INCY</t>
  </si>
  <si>
    <t xml:space="preserve">Incyte</t>
  </si>
  <si>
    <t xml:space="preserve">https://www.incyte.com</t>
  </si>
  <si>
    <t xml:space="preserve">IR</t>
  </si>
  <si>
    <t xml:space="preserve">Ingersoll Rand</t>
  </si>
  <si>
    <t xml:space="preserve">https://www.irco.com</t>
  </si>
  <si>
    <t xml:space="preserve">PODD</t>
  </si>
  <si>
    <t xml:space="preserve">Insulet</t>
  </si>
  <si>
    <t xml:space="preserve">https://www.insulet.com</t>
  </si>
  <si>
    <t xml:space="preserve">INTC</t>
  </si>
  <si>
    <t xml:space="preserve">Intel</t>
  </si>
  <si>
    <t xml:space="preserve">https://www.intel.com</t>
  </si>
  <si>
    <t xml:space="preserve">ICE</t>
  </si>
  <si>
    <t xml:space="preserve">Intercontinental Exchange</t>
  </si>
  <si>
    <t xml:space="preserve">https://www.theice.com</t>
  </si>
  <si>
    <t xml:space="preserve">IFF</t>
  </si>
  <si>
    <t xml:space="preserve">International Flavors</t>
  </si>
  <si>
    <t xml:space="preserve">https://www.iff.com</t>
  </si>
  <si>
    <t xml:space="preserve">IP</t>
  </si>
  <si>
    <t xml:space="preserve">International Paper</t>
  </si>
  <si>
    <t xml:space="preserve">https://www.internationalpaper.com</t>
  </si>
  <si>
    <t xml:space="preserve">IPG</t>
  </si>
  <si>
    <t xml:space="preserve">Interpublic Group</t>
  </si>
  <si>
    <t xml:space="preserve">https://www.interpublic.com</t>
  </si>
  <si>
    <t xml:space="preserve">INTU</t>
  </si>
  <si>
    <t xml:space="preserve">Intuit</t>
  </si>
  <si>
    <t xml:space="preserve">https://www.intuit.com</t>
  </si>
  <si>
    <t xml:space="preserve">ISRG</t>
  </si>
  <si>
    <t xml:space="preserve">Intuitive Surgical</t>
  </si>
  <si>
    <t xml:space="preserve">https://www.intuitive.com</t>
  </si>
  <si>
    <t xml:space="preserve">IVZ</t>
  </si>
  <si>
    <t xml:space="preserve">Invesco</t>
  </si>
  <si>
    <t xml:space="preserve">https://www.invesco.com</t>
  </si>
  <si>
    <t xml:space="preserve">INVH</t>
  </si>
  <si>
    <t xml:space="preserve">Invitation Homes</t>
  </si>
  <si>
    <t xml:space="preserve">https://www.invitationhomes.com</t>
  </si>
  <si>
    <t xml:space="preserve">IQV</t>
  </si>
  <si>
    <t xml:space="preserve">IQVIA Holdings</t>
  </si>
  <si>
    <t xml:space="preserve">https://www.iqvia.com</t>
  </si>
  <si>
    <t xml:space="preserve">IRM</t>
  </si>
  <si>
    <t xml:space="preserve">Iron Mountain</t>
  </si>
  <si>
    <t xml:space="preserve">https://www.ironmountain.com</t>
  </si>
  <si>
    <t xml:space="preserve">JBHT</t>
  </si>
  <si>
    <t xml:space="preserve">J.B. Hunt Transport Services</t>
  </si>
  <si>
    <t xml:space="preserve">https://www.jbhunt.com</t>
  </si>
  <si>
    <t xml:space="preserve">JBL</t>
  </si>
  <si>
    <t xml:space="preserve">Jabil</t>
  </si>
  <si>
    <t xml:space="preserve">https://www.jabil.com</t>
  </si>
  <si>
    <t xml:space="preserve">JKHY</t>
  </si>
  <si>
    <t xml:space="preserve">Jack Henry &amp; Associates</t>
  </si>
  <si>
    <t xml:space="preserve">https://www.jackhenry.com</t>
  </si>
  <si>
    <t xml:space="preserve">J</t>
  </si>
  <si>
    <t xml:space="preserve">Jacobs Solutions</t>
  </si>
  <si>
    <t xml:space="preserve">https://www.jacobs.com</t>
  </si>
  <si>
    <t xml:space="preserve">JNJ</t>
  </si>
  <si>
    <t xml:space="preserve">Johnson &amp; Johnson</t>
  </si>
  <si>
    <t xml:space="preserve">https://www.jnj.com</t>
  </si>
  <si>
    <t xml:space="preserve">JCI</t>
  </si>
  <si>
    <t xml:space="preserve">Johnson Controls International</t>
  </si>
  <si>
    <t xml:space="preserve">https://www.johnsoncontrols.com</t>
  </si>
  <si>
    <t xml:space="preserve">JPM</t>
  </si>
  <si>
    <t xml:space="preserve">JPMorgan Chase</t>
  </si>
  <si>
    <t xml:space="preserve">https://www.jpmorganchase.com</t>
  </si>
  <si>
    <t xml:space="preserve">JNPR</t>
  </si>
  <si>
    <t xml:space="preserve">Juniper Networks</t>
  </si>
  <si>
    <t xml:space="preserve">https://www.juniper.net</t>
  </si>
  <si>
    <t xml:space="preserve">K</t>
  </si>
  <si>
    <t xml:space="preserve">Kellanova</t>
  </si>
  <si>
    <t xml:space="preserve">https://www.kellanova.com</t>
  </si>
  <si>
    <t xml:space="preserve">KVUE</t>
  </si>
  <si>
    <t xml:space="preserve">Kenvue</t>
  </si>
  <si>
    <t xml:space="preserve">https://www.kenvue.com</t>
  </si>
  <si>
    <t xml:space="preserve">KEY</t>
  </si>
  <si>
    <t xml:space="preserve">KeyCorp</t>
  </si>
  <si>
    <t xml:space="preserve">https://www.key.com</t>
  </si>
  <si>
    <t xml:space="preserve">KEYS</t>
  </si>
  <si>
    <t xml:space="preserve">Keysight Technologies</t>
  </si>
  <si>
    <t xml:space="preserve">https://www.keysight.com</t>
  </si>
  <si>
    <t xml:space="preserve">KIM</t>
  </si>
  <si>
    <t xml:space="preserve">Kimco Realty</t>
  </si>
  <si>
    <t xml:space="preserve">https://www.kimcorealty.com</t>
  </si>
  <si>
    <t xml:space="preserve">KMI</t>
  </si>
  <si>
    <t xml:space="preserve">Kinder Morgan</t>
  </si>
  <si>
    <t xml:space="preserve">https://www.kindermorgan.com</t>
  </si>
  <si>
    <t xml:space="preserve">KKR</t>
  </si>
  <si>
    <t xml:space="preserve">KKR &amp; Co.</t>
  </si>
  <si>
    <t xml:space="preserve">https://www.kkr.com</t>
  </si>
  <si>
    <t xml:space="preserve">KLAC</t>
  </si>
  <si>
    <t xml:space="preserve">KLA Corporation</t>
  </si>
  <si>
    <t xml:space="preserve">https://www.kla.com</t>
  </si>
  <si>
    <t xml:space="preserve">KHC</t>
  </si>
  <si>
    <t xml:space="preserve">Kraft Heinz</t>
  </si>
  <si>
    <t xml:space="preserve">https://www.kraftheinzcompany.com</t>
  </si>
  <si>
    <t xml:space="preserve">KR</t>
  </si>
  <si>
    <t xml:space="preserve">Kroger</t>
  </si>
  <si>
    <t xml:space="preserve">https://www.kroger.com</t>
  </si>
  <si>
    <t xml:space="preserve">LHX</t>
  </si>
  <si>
    <t xml:space="preserve">L3Harris Technologies</t>
  </si>
  <si>
    <t xml:space="preserve">https://www.l3harris.com</t>
  </si>
  <si>
    <t xml:space="preserve">LH</t>
  </si>
  <si>
    <t xml:space="preserve">Laboratory Corp. of America</t>
  </si>
  <si>
    <t xml:space="preserve">https://www.labcorp.com</t>
  </si>
  <si>
    <t xml:space="preserve">LRCX</t>
  </si>
  <si>
    <t xml:space="preserve">Lam Research</t>
  </si>
  <si>
    <t xml:space="preserve">https://www.lamresearch.com</t>
  </si>
  <si>
    <t xml:space="preserve">LW</t>
  </si>
  <si>
    <t xml:space="preserve">Lamb Weston Holdings</t>
  </si>
  <si>
    <t xml:space="preserve">https://www.lambweston.com</t>
  </si>
  <si>
    <t xml:space="preserve">LVS</t>
  </si>
  <si>
    <t xml:space="preserve">Las Vegas Sands</t>
  </si>
  <si>
    <t xml:space="preserve">https://www.sands.com</t>
  </si>
  <si>
    <t xml:space="preserve">LDOS</t>
  </si>
  <si>
    <t xml:space="preserve">Leidos Holdings</t>
  </si>
  <si>
    <t xml:space="preserve">https://www.leidos.com</t>
  </si>
  <si>
    <t xml:space="preserve">LEN</t>
  </si>
  <si>
    <t xml:space="preserve">Lennar</t>
  </si>
  <si>
    <t xml:space="preserve">https://www.lennar.com</t>
  </si>
  <si>
    <t xml:space="preserve">LNC</t>
  </si>
  <si>
    <t xml:space="preserve">Lincoln National</t>
  </si>
  <si>
    <t xml:space="preserve">https://www.lincolnfinancial.com</t>
  </si>
  <si>
    <t xml:space="preserve">LIN</t>
  </si>
  <si>
    <t xml:space="preserve">Linde</t>
  </si>
  <si>
    <t xml:space="preserve">https://www.linde.com</t>
  </si>
  <si>
    <t xml:space="preserve">LYV</t>
  </si>
  <si>
    <t xml:space="preserve">Live Nation Entertainment</t>
  </si>
  <si>
    <t xml:space="preserve">https://www.livenationentertainment.com</t>
  </si>
  <si>
    <t xml:space="preserve">LKQ</t>
  </si>
  <si>
    <t xml:space="preserve">LKQ Corporation</t>
  </si>
  <si>
    <t xml:space="preserve">https://www.lkqcorp.com</t>
  </si>
  <si>
    <t xml:space="preserve">LMT</t>
  </si>
  <si>
    <t xml:space="preserve">Lockheed Martin</t>
  </si>
  <si>
    <t xml:space="preserve">https://www.lockheedmartin.com</t>
  </si>
  <si>
    <t xml:space="preserve">L</t>
  </si>
  <si>
    <t xml:space="preserve">Loews</t>
  </si>
  <si>
    <t xml:space="preserve">https://www.loews.com</t>
  </si>
  <si>
    <t xml:space="preserve">LOW</t>
  </si>
  <si>
    <t xml:space="preserve">Lowe's Companies</t>
  </si>
  <si>
    <t xml:space="preserve">https://www.lowes.com</t>
  </si>
  <si>
    <t xml:space="preserve">LULU</t>
  </si>
  <si>
    <t xml:space="preserve">Lululemon Athletica</t>
  </si>
  <si>
    <t xml:space="preserve">https://www.lululemon.com</t>
  </si>
  <si>
    <t xml:space="preserve">LYB</t>
  </si>
  <si>
    <t xml:space="preserve">LyondellBasell</t>
  </si>
  <si>
    <t xml:space="preserve">https://www.lyondellbasell.com</t>
  </si>
  <si>
    <t xml:space="preserve">MTB</t>
  </si>
  <si>
    <t xml:space="preserve">M&amp;T Bank</t>
  </si>
  <si>
    <t xml:space="preserve">https://www.mtb.com</t>
  </si>
  <si>
    <t xml:space="preserve">MRO</t>
  </si>
  <si>
    <t xml:space="preserve">Marathon Oil</t>
  </si>
  <si>
    <t xml:space="preserve">https://www.marathonoil.com</t>
  </si>
  <si>
    <t xml:space="preserve">MPC</t>
  </si>
  <si>
    <t xml:space="preserve">Marathon Petroleum</t>
  </si>
  <si>
    <t xml:space="preserve">https://www.marathonpetroleum.com</t>
  </si>
  <si>
    <t xml:space="preserve">MKTX</t>
  </si>
  <si>
    <t xml:space="preserve">MarketAxess Holdings</t>
  </si>
  <si>
    <t xml:space="preserve">https://www.marketaxess.com</t>
  </si>
  <si>
    <t xml:space="preserve">MAR</t>
  </si>
  <si>
    <t xml:space="preserve">Marriott International</t>
  </si>
  <si>
    <t xml:space="preserve">https://www.marriott.com</t>
  </si>
  <si>
    <t xml:space="preserve">MMC</t>
  </si>
  <si>
    <t xml:space="preserve">Marsh &amp; McLennan</t>
  </si>
  <si>
    <t xml:space="preserve">https://www.mmc.com</t>
  </si>
  <si>
    <t xml:space="preserve">MLM</t>
  </si>
  <si>
    <t xml:space="preserve">Martin Marietta Materials</t>
  </si>
  <si>
    <t xml:space="preserve">https://www.martinmarietta.com</t>
  </si>
  <si>
    <t xml:space="preserve">MAS</t>
  </si>
  <si>
    <t xml:space="preserve">Masco</t>
  </si>
  <si>
    <t xml:space="preserve">https://www.masco.com</t>
  </si>
  <si>
    <t xml:space="preserve">MA</t>
  </si>
  <si>
    <t xml:space="preserve">Mastercard</t>
  </si>
  <si>
    <t xml:space="preserve">https://www.mastercard.com</t>
  </si>
  <si>
    <t xml:space="preserve">MTCH</t>
  </si>
  <si>
    <t xml:space="preserve">Match Group</t>
  </si>
  <si>
    <t xml:space="preserve">https://mtch.com</t>
  </si>
  <si>
    <t xml:space="preserve">MKC</t>
  </si>
  <si>
    <t xml:space="preserve">McCormick &amp; Company</t>
  </si>
  <si>
    <t xml:space="preserve">https://www.mccormickcorporation.com</t>
  </si>
  <si>
    <t xml:space="preserve">MCD</t>
  </si>
  <si>
    <t xml:space="preserve">McDonald's</t>
  </si>
  <si>
    <t xml:space="preserve">https://corporate.mcdonalds.com</t>
  </si>
  <si>
    <t xml:space="preserve">MCK</t>
  </si>
  <si>
    <t xml:space="preserve">McKesson</t>
  </si>
  <si>
    <t xml:space="preserve">https://www.mckesson.com</t>
  </si>
  <si>
    <t xml:space="preserve">MDT</t>
  </si>
  <si>
    <t xml:space="preserve">Medtronic</t>
  </si>
  <si>
    <t xml:space="preserve">https://www.medtronic.com</t>
  </si>
  <si>
    <t xml:space="preserve">MRK</t>
  </si>
  <si>
    <t xml:space="preserve">Merck &amp; Co.</t>
  </si>
  <si>
    <t xml:space="preserve">https://www.merck.com</t>
  </si>
  <si>
    <t xml:space="preserve">META</t>
  </si>
  <si>
    <t xml:space="preserve">Meta Platforms</t>
  </si>
  <si>
    <t xml:space="preserve">https://www.meta.com</t>
  </si>
  <si>
    <t xml:space="preserve">MET</t>
  </si>
  <si>
    <t xml:space="preserve">MetLife</t>
  </si>
  <si>
    <t xml:space="preserve">https://www.metlife.com</t>
  </si>
  <si>
    <t xml:space="preserve">MTD</t>
  </si>
  <si>
    <t xml:space="preserve">Mettler-Toledo International</t>
  </si>
  <si>
    <t xml:space="preserve">https://www.mt.com</t>
  </si>
  <si>
    <t xml:space="preserve">MGM</t>
  </si>
  <si>
    <t xml:space="preserve">MGM Resorts International</t>
  </si>
  <si>
    <t xml:space="preserve">https://www.mgmresorts.com</t>
  </si>
  <si>
    <t xml:space="preserve">MCHP</t>
  </si>
  <si>
    <t xml:space="preserve">Microchip Technology</t>
  </si>
  <si>
    <t xml:space="preserve">https://www.microchip.com</t>
  </si>
  <si>
    <t xml:space="preserve">MU</t>
  </si>
  <si>
    <t xml:space="preserve">Micron Technology</t>
  </si>
  <si>
    <t xml:space="preserve">https://www.micron.com</t>
  </si>
  <si>
    <t xml:space="preserve">MSFT</t>
  </si>
  <si>
    <t xml:space="preserve">https://www.microsoft.com</t>
  </si>
  <si>
    <t xml:space="preserve">MAA</t>
  </si>
  <si>
    <t xml:space="preserve">Mid-America Apartment Communities</t>
  </si>
  <si>
    <t xml:space="preserve">https://www.maac.com</t>
  </si>
  <si>
    <t xml:space="preserve">MDLZ</t>
  </si>
  <si>
    <t xml:space="preserve">Mondelez International</t>
  </si>
  <si>
    <t xml:space="preserve">https://www.mondelezinternational.com</t>
  </si>
  <si>
    <t xml:space="preserve">MPWR</t>
  </si>
  <si>
    <t xml:space="preserve">Monolithic Power Systems</t>
  </si>
  <si>
    <t xml:space="preserve">https://www.monolithicpower.com</t>
  </si>
  <si>
    <t xml:space="preserve">MNST</t>
  </si>
  <si>
    <t xml:space="preserve">Monster Beverage</t>
  </si>
  <si>
    <t xml:space="preserve">https://www.monsterbevcorp.com</t>
  </si>
  <si>
    <t xml:space="preserve">MCO</t>
  </si>
  <si>
    <t xml:space="preserve">Moody's Corporation</t>
  </si>
  <si>
    <t xml:space="preserve">https://www.moodys.com</t>
  </si>
  <si>
    <t xml:space="preserve">MS</t>
  </si>
  <si>
    <t xml:space="preserve">Morgan Stanley</t>
  </si>
  <si>
    <t xml:space="preserve">https://www.morganstanley.com</t>
  </si>
  <si>
    <t xml:space="preserve">MOS</t>
  </si>
  <si>
    <t xml:space="preserve">Mosaic</t>
  </si>
  <si>
    <t xml:space="preserve">https://www.mosaicco.com</t>
  </si>
  <si>
    <t xml:space="preserve">MSI</t>
  </si>
  <si>
    <t xml:space="preserve">Motorola Solutions</t>
  </si>
  <si>
    <t xml:space="preserve">https://www.motorolasolutions.com</t>
  </si>
  <si>
    <t xml:space="preserve">MSCI</t>
  </si>
  <si>
    <t xml:space="preserve">https://www.msci.com</t>
  </si>
  <si>
    <t xml:space="preserve">NDAQ</t>
  </si>
  <si>
    <t xml:space="preserve">Nasdaq</t>
  </si>
  <si>
    <t xml:space="preserve">https://www.nasdaq.com</t>
  </si>
  <si>
    <t xml:space="preserve">NTAP</t>
  </si>
  <si>
    <t xml:space="preserve">NetApp</t>
  </si>
  <si>
    <t xml:space="preserve">https://www.netapp.com</t>
  </si>
  <si>
    <t xml:space="preserve">NFLX</t>
  </si>
  <si>
    <t xml:space="preserve">Netflix</t>
  </si>
  <si>
    <t xml:space="preserve">https://www.netflix.com</t>
  </si>
  <si>
    <t xml:space="preserve">NEM</t>
  </si>
  <si>
    <t xml:space="preserve">Newmont</t>
  </si>
  <si>
    <t xml:space="preserve">https://www.newmont.com</t>
  </si>
  <si>
    <t xml:space="preserve">NWSA</t>
  </si>
  <si>
    <t xml:space="preserve">News Corp (Class A)</t>
  </si>
  <si>
    <t xml:space="preserve">https://www.newscorp.com</t>
  </si>
  <si>
    <t xml:space="preserve">NWS</t>
  </si>
  <si>
    <t xml:space="preserve">News Corp (Class B)</t>
  </si>
  <si>
    <t xml:space="preserve">NEE</t>
  </si>
  <si>
    <t xml:space="preserve">NextEra Energy</t>
  </si>
  <si>
    <t xml:space="preserve">https://www.nexteraenergy.com</t>
  </si>
  <si>
    <t xml:space="preserve">NKE</t>
  </si>
  <si>
    <t xml:space="preserve">Nike</t>
  </si>
  <si>
    <t xml:space="preserve">https://www.nike.com</t>
  </si>
  <si>
    <t xml:space="preserve">NI</t>
  </si>
  <si>
    <t xml:space="preserve">NiSource</t>
  </si>
  <si>
    <t xml:space="preserve">https://www.nisource.com</t>
  </si>
  <si>
    <t xml:space="preserve">NSCSC</t>
  </si>
  <si>
    <t xml:space="preserve">Norfolk Southern</t>
  </si>
  <si>
    <t xml:space="preserve">https://www.norfolksouthern.com</t>
  </si>
  <si>
    <t xml:space="preserve">NSC</t>
  </si>
  <si>
    <t xml:space="preserve">NTRS</t>
  </si>
  <si>
    <t xml:space="preserve">Northern Trust</t>
  </si>
  <si>
    <t xml:space="preserve">https://www.northerntrust.com</t>
  </si>
  <si>
    <t xml:space="preserve">NOC</t>
  </si>
  <si>
    <t xml:space="preserve">Northrop Grumman</t>
  </si>
  <si>
    <t xml:space="preserve">https://www.northropgrumman.com</t>
  </si>
  <si>
    <t xml:space="preserve">NCLH</t>
  </si>
  <si>
    <t xml:space="preserve">Norwegian Cruise Line Holdings</t>
  </si>
  <si>
    <t xml:space="preserve">https://www.nclhltd.com</t>
  </si>
  <si>
    <t xml:space="preserve">NRG</t>
  </si>
  <si>
    <t xml:space="preserve">NRG Energy</t>
  </si>
  <si>
    <t xml:space="preserve">https://www.nrg.com</t>
  </si>
  <si>
    <t xml:space="preserve">NUE</t>
  </si>
  <si>
    <t xml:space="preserve">Nucor</t>
  </si>
  <si>
    <t xml:space="preserve">https://www.nucor.com</t>
  </si>
  <si>
    <t xml:space="preserve">NVDA</t>
  </si>
  <si>
    <t xml:space="preserve">NVIDIA</t>
  </si>
  <si>
    <t xml:space="preserve">https://www.nvidia.com</t>
  </si>
  <si>
    <t xml:space="preserve">NVR</t>
  </si>
  <si>
    <t xml:space="preserve">https://www.nvrinc.com</t>
  </si>
  <si>
    <t xml:space="preserve">NXPI</t>
  </si>
  <si>
    <t xml:space="preserve">NXP Semiconductors</t>
  </si>
  <si>
    <t xml:space="preserve">https://www.nxp.com</t>
  </si>
  <si>
    <t xml:space="preserve">ORLY</t>
  </si>
  <si>
    <t xml:space="preserve">O'Reilly Automotive</t>
  </si>
  <si>
    <t xml:space="preserve">https://www.oreillyauto.com</t>
  </si>
  <si>
    <t xml:space="preserve">OXY</t>
  </si>
  <si>
    <t xml:space="preserve">Occidental Petroleum</t>
  </si>
  <si>
    <t xml:space="preserve">https://www.oxy.com</t>
  </si>
  <si>
    <t xml:space="preserve">ODFL</t>
  </si>
  <si>
    <t xml:space="preserve">Old Dominion Freight Line</t>
  </si>
  <si>
    <t xml:space="preserve">https://www.odfl.com</t>
  </si>
  <si>
    <t xml:space="preserve">OMC</t>
  </si>
  <si>
    <t xml:space="preserve">Omnicom Group</t>
  </si>
  <si>
    <t xml:space="preserve">https://www.omnicomgroup.com</t>
  </si>
  <si>
    <t xml:space="preserve">ON</t>
  </si>
  <si>
    <t xml:space="preserve">ON Semiconductor</t>
  </si>
  <si>
    <t xml:space="preserve">https://www.onsemi.com</t>
  </si>
  <si>
    <t xml:space="preserve">OKE</t>
  </si>
  <si>
    <t xml:space="preserve">ONEOK</t>
  </si>
  <si>
    <t xml:space="preserve">https://www.oneok.com</t>
  </si>
  <si>
    <t xml:space="preserve">ORCL</t>
  </si>
  <si>
    <t xml:space="preserve">Oracle</t>
  </si>
  <si>
    <t xml:space="preserve">https://www.oracle.com</t>
  </si>
  <si>
    <t xml:space="preserve">OTIS</t>
  </si>
  <si>
    <t xml:space="preserve">Otis Worldwide</t>
  </si>
  <si>
    <t xml:space="preserve">https://www.otis.com</t>
  </si>
  <si>
    <t xml:space="preserve">OC</t>
  </si>
  <si>
    <t xml:space="preserve">Owens Corning</t>
  </si>
  <si>
    <t xml:space="preserve">https://www.owenscorning.com</t>
  </si>
  <si>
    <t xml:space="preserve">PCAR</t>
  </si>
  <si>
    <t xml:space="preserve">PACCAR</t>
  </si>
  <si>
    <t xml:space="preserve">https://www.paccar.com</t>
  </si>
  <si>
    <t xml:space="preserve">PKG</t>
  </si>
  <si>
    <t xml:space="preserve">Packaging Corp of America</t>
  </si>
  <si>
    <t xml:space="preserve">https://www.packagingcorp.com</t>
  </si>
  <si>
    <t xml:space="preserve">PANW</t>
  </si>
  <si>
    <t xml:space="preserve">Palo Alto Networks</t>
  </si>
  <si>
    <t xml:space="preserve">https://www.paloaltonetworks.com</t>
  </si>
  <si>
    <t xml:space="preserve">PARA</t>
  </si>
  <si>
    <t xml:space="preserve">Paramount Global</t>
  </si>
  <si>
    <t xml:space="preserve">https://www.paramount.com</t>
  </si>
  <si>
    <t xml:space="preserve">PH</t>
  </si>
  <si>
    <t xml:space="preserve">Parker-Hannifin</t>
  </si>
  <si>
    <t xml:space="preserve">https://www.parker.com</t>
  </si>
  <si>
    <t xml:space="preserve">PAYX</t>
  </si>
  <si>
    <t xml:space="preserve">Paychex</t>
  </si>
  <si>
    <t xml:space="preserve">https://www.paychex.com</t>
  </si>
  <si>
    <t xml:space="preserve">PAYC</t>
  </si>
  <si>
    <t xml:space="preserve">Paycom Software</t>
  </si>
  <si>
    <t xml:space="preserve">https://www.paycom.com</t>
  </si>
  <si>
    <t xml:space="preserve">PYPL</t>
  </si>
  <si>
    <t xml:space="preserve">PayPal Holdings</t>
  </si>
  <si>
    <t xml:space="preserve">https://www.paypal.com</t>
  </si>
  <si>
    <t xml:space="preserve">PNR</t>
  </si>
  <si>
    <t xml:space="preserve">Pentair</t>
  </si>
  <si>
    <t xml:space="preserve">https://www.pentair.com</t>
  </si>
  <si>
    <t xml:space="preserve">PEP</t>
  </si>
  <si>
    <t xml:space="preserve">PepsiCo</t>
  </si>
  <si>
    <t xml:space="preserve">https://www.pepsico.com</t>
  </si>
  <si>
    <t xml:space="preserve">PFE</t>
  </si>
  <si>
    <t xml:space="preserve">Pfizer</t>
  </si>
  <si>
    <t xml:space="preserve">https://www.pfizer.com</t>
  </si>
  <si>
    <t xml:space="preserve">PCG</t>
  </si>
  <si>
    <t xml:space="preserve">PG&amp;E Corporation</t>
  </si>
  <si>
    <t xml:space="preserve">https://www.pgecorp.com</t>
  </si>
  <si>
    <t xml:space="preserve">PM</t>
  </si>
  <si>
    <t xml:space="preserve">Philip Morris International</t>
  </si>
  <si>
    <t xml:space="preserve">https://www.pmi.com</t>
  </si>
  <si>
    <t xml:space="preserve">PSX</t>
  </si>
  <si>
    <t xml:space="preserve">Phillips 66</t>
  </si>
  <si>
    <t xml:space="preserve">https://www.phillips66.com</t>
  </si>
  <si>
    <t xml:space="preserve">PNW</t>
  </si>
  <si>
    <t xml:space="preserve">Pinnacle West Capital</t>
  </si>
  <si>
    <t xml:space="preserve">https://www.pinnaclewest.com</t>
  </si>
  <si>
    <t xml:space="preserve">PNC</t>
  </si>
  <si>
    <t xml:space="preserve">PNC Financial Services Group</t>
  </si>
  <si>
    <t xml:space="preserve">https://www.pnc.com</t>
  </si>
  <si>
    <t xml:space="preserve">POOL</t>
  </si>
  <si>
    <t xml:space="preserve">Pool Corporation</t>
  </si>
  <si>
    <t xml:space="preserve">https://www.poolcorp.com</t>
  </si>
  <si>
    <t xml:space="preserve">PPG</t>
  </si>
  <si>
    <t xml:space="preserve">PPG Industries</t>
  </si>
  <si>
    <t xml:space="preserve">https://www.ppg.com</t>
  </si>
  <si>
    <t xml:space="preserve">PPL</t>
  </si>
  <si>
    <t xml:space="preserve">PPL Corporation</t>
  </si>
  <si>
    <t xml:space="preserve">https://www.pplweb.com</t>
  </si>
  <si>
    <t xml:space="preserve">PFG</t>
  </si>
  <si>
    <t xml:space="preserve">Principal Financial Group</t>
  </si>
  <si>
    <t xml:space="preserve">https://www.principal.com</t>
  </si>
  <si>
    <t xml:space="preserve">PG</t>
  </si>
  <si>
    <t xml:space="preserve">Procter &amp; Gamble</t>
  </si>
  <si>
    <t xml:space="preserve">https://www.pginvestor.com</t>
  </si>
  <si>
    <t xml:space="preserve">PGR</t>
  </si>
  <si>
    <t xml:space="preserve">Progressive Corporation</t>
  </si>
  <si>
    <t xml:space="preserve">https://www.progressive.com</t>
  </si>
  <si>
    <t xml:space="preserve">PLD</t>
  </si>
  <si>
    <t xml:space="preserve">Prologis</t>
  </si>
  <si>
    <t xml:space="preserve">https://www.prologis.com</t>
  </si>
  <si>
    <t xml:space="preserve">PRU</t>
  </si>
  <si>
    <t xml:space="preserve">Prudential Financial</t>
  </si>
  <si>
    <t xml:space="preserve">https://www.prudential.com</t>
  </si>
  <si>
    <t xml:space="preserve">PEG</t>
  </si>
  <si>
    <t xml:space="preserve">Public Service Enterprise Group</t>
  </si>
  <si>
    <t xml:space="preserve">https://www.pseg.com</t>
  </si>
  <si>
    <t xml:space="preserve">PTC</t>
  </si>
  <si>
    <t xml:space="preserve">https://www.ptc.com</t>
  </si>
  <si>
    <t xml:space="preserve">PSA</t>
  </si>
  <si>
    <t xml:space="preserve">Public Storage</t>
  </si>
  <si>
    <t xml:space="preserve">https://www.publicstorage.com</t>
  </si>
  <si>
    <t xml:space="preserve">PHM</t>
  </si>
  <si>
    <t xml:space="preserve">PulteGroup</t>
  </si>
  <si>
    <t xml:space="preserve">https://www.pultegroupinc.com</t>
  </si>
  <si>
    <t xml:space="preserve">QRVO</t>
  </si>
  <si>
    <t xml:space="preserve">Qorvo</t>
  </si>
  <si>
    <t xml:space="preserve">https://www.qorvo.com</t>
  </si>
  <si>
    <t xml:space="preserve">QCOM</t>
  </si>
  <si>
    <t xml:space="preserve">Qualcomm</t>
  </si>
  <si>
    <t xml:space="preserve">https://www.qualcomm.com</t>
  </si>
  <si>
    <t xml:space="preserve">PWR</t>
  </si>
  <si>
    <t xml:space="preserve">Quanta Services</t>
  </si>
  <si>
    <t xml:space="preserve">https://www.quantaservices.com</t>
  </si>
  <si>
    <t xml:space="preserve">RJF</t>
  </si>
  <si>
    <t xml:space="preserve">Raymond James Financial</t>
  </si>
  <si>
    <t xml:space="preserve">https://www.raymondjames.com</t>
  </si>
  <si>
    <t xml:space="preserve">RTX</t>
  </si>
  <si>
    <t xml:space="preserve">RTX (Raytheon)</t>
  </si>
  <si>
    <t xml:space="preserve">https://www.rtx.com</t>
  </si>
  <si>
    <t xml:space="preserve">O</t>
  </si>
  <si>
    <t xml:space="preserve">Realty Income</t>
  </si>
  <si>
    <t xml:space="preserve">https://www.realtyincome.com</t>
  </si>
  <si>
    <t xml:space="preserve">REG</t>
  </si>
  <si>
    <t xml:space="preserve">Regency Centers</t>
  </si>
  <si>
    <t xml:space="preserve">https://www.regencycenters.com</t>
  </si>
  <si>
    <t xml:space="preserve">REGN</t>
  </si>
  <si>
    <t xml:space="preserve">Regeneron Pharmaceuticals</t>
  </si>
  <si>
    <t xml:space="preserve">https://www.regeneron.com</t>
  </si>
  <si>
    <t xml:space="preserve">RF</t>
  </si>
  <si>
    <t xml:space="preserve">Regions Financial</t>
  </si>
  <si>
    <t xml:space="preserve">https://www.regions.com</t>
  </si>
  <si>
    <t xml:space="preserve">RSG</t>
  </si>
  <si>
    <t xml:space="preserve">Republic Services</t>
  </si>
  <si>
    <t xml:space="preserve">https://www.republicservices.com</t>
  </si>
  <si>
    <t xml:space="preserve">RMD</t>
  </si>
  <si>
    <t xml:space="preserve">ResMed</t>
  </si>
  <si>
    <t xml:space="preserve">https://www.resmed.com</t>
  </si>
  <si>
    <t xml:space="preserve">RVTY</t>
  </si>
  <si>
    <t xml:space="preserve">Revvity</t>
  </si>
  <si>
    <t xml:space="preserve">https://www.revvity.com</t>
  </si>
  <si>
    <t xml:space="preserve">ROK</t>
  </si>
  <si>
    <t xml:space="preserve">Rockwell Automation</t>
  </si>
  <si>
    <t xml:space="preserve">https://www.rockwellautomation.com</t>
  </si>
  <si>
    <t xml:space="preserve">ROL</t>
  </si>
  <si>
    <t xml:space="preserve">Rollins</t>
  </si>
  <si>
    <t xml:space="preserve">https://www.rollins.com</t>
  </si>
  <si>
    <t xml:space="preserve">ROP</t>
  </si>
  <si>
    <t xml:space="preserve">Roper Technologies</t>
  </si>
  <si>
    <t xml:space="preserve">https://www.ropertech.com</t>
  </si>
  <si>
    <t xml:space="preserve">ROST</t>
  </si>
  <si>
    <t xml:space="preserve">Ross Stores</t>
  </si>
  <si>
    <t xml:space="preserve">https://www.rossstores.com</t>
  </si>
  <si>
    <t xml:space="preserve">RCL</t>
  </si>
  <si>
    <t xml:space="preserve">Royal Caribbean Group</t>
  </si>
  <si>
    <t xml:space="preserve">https://www.rclcorporate.com</t>
  </si>
  <si>
    <t xml:space="preserve">SPGI</t>
  </si>
  <si>
    <t xml:space="preserve">S&amp;P Global</t>
  </si>
  <si>
    <t xml:space="preserve">https://www.spglobal.com</t>
  </si>
  <si>
    <t xml:space="preserve">CRM</t>
  </si>
  <si>
    <t xml:space="preserve">Salesforce</t>
  </si>
  <si>
    <t xml:space="preserve">https://www.salesforce.com</t>
  </si>
  <si>
    <t xml:space="preserve">SBAC</t>
  </si>
  <si>
    <t xml:space="preserve">SBA Communications</t>
  </si>
  <si>
    <t xml:space="preserve">https://www.sbasite.com</t>
  </si>
  <si>
    <t xml:space="preserve">SLB</t>
  </si>
  <si>
    <t xml:space="preserve">Schlumberger (SLB)</t>
  </si>
  <si>
    <t xml:space="preserve">https://www.slb.com</t>
  </si>
  <si>
    <t xml:space="preserve">STX</t>
  </si>
  <si>
    <t xml:space="preserve">Seagate Technology Holdings</t>
  </si>
  <si>
    <t xml:space="preserve">https://www.seagate.com</t>
  </si>
  <si>
    <t xml:space="preserve">SRE</t>
  </si>
  <si>
    <t xml:space="preserve">Sempra</t>
  </si>
  <si>
    <t xml:space="preserve">https://www.sempra.com</t>
  </si>
  <si>
    <t xml:space="preserve">NOW</t>
  </si>
  <si>
    <t xml:space="preserve">ServiceNow</t>
  </si>
  <si>
    <t xml:space="preserve">https://www.servicenow.com</t>
  </si>
  <si>
    <t xml:space="preserve">SHW</t>
  </si>
  <si>
    <t xml:space="preserve">Sherwin-Williams</t>
  </si>
  <si>
    <t xml:space="preserve">https://www.sherwin-williams.com</t>
  </si>
  <si>
    <t xml:space="preserve">SPG</t>
  </si>
  <si>
    <t xml:space="preserve">Simon Property Group</t>
  </si>
  <si>
    <t xml:space="preserve">https://www.simon.com</t>
  </si>
  <si>
    <t xml:space="preserve">SWKS</t>
  </si>
  <si>
    <t xml:space="preserve">Skyworks Solutions</t>
  </si>
  <si>
    <t xml:space="preserve">https://www.skyworksinc.com</t>
  </si>
  <si>
    <t xml:space="preserve">SNA</t>
  </si>
  <si>
    <t xml:space="preserve">Snap-on</t>
  </si>
  <si>
    <t xml:space="preserve">https://www.snapon.com</t>
  </si>
  <si>
    <t xml:space="preserve">SOLV</t>
  </si>
  <si>
    <t xml:space="preserve">Solventum</t>
  </si>
  <si>
    <t xml:space="preserve">https://www.solventum.com</t>
  </si>
  <si>
    <t xml:space="preserve">SO</t>
  </si>
  <si>
    <t xml:space="preserve">Southern Company</t>
  </si>
  <si>
    <t xml:space="preserve">https://www.southerncompany.com</t>
  </si>
  <si>
    <t xml:space="preserve">LUV</t>
  </si>
  <si>
    <t xml:space="preserve">Southwest Airlines</t>
  </si>
  <si>
    <t xml:space="preserve">https://www.southwest.com</t>
  </si>
  <si>
    <t xml:space="preserve">SWK</t>
  </si>
  <si>
    <t xml:space="preserve">Stanley Black &amp; Decker</t>
  </si>
  <si>
    <t xml:space="preserve">https://www.stanleyblackanddecker.com</t>
  </si>
  <si>
    <t xml:space="preserve">SBUX</t>
  </si>
  <si>
    <t xml:space="preserve">Starbucks</t>
  </si>
  <si>
    <t xml:space="preserve">https://www.starbucks.com</t>
  </si>
  <si>
    <t xml:space="preserve">STT</t>
  </si>
  <si>
    <t xml:space="preserve">State Street</t>
  </si>
  <si>
    <t xml:space="preserve">https://www.statestreet.com</t>
  </si>
  <si>
    <t xml:space="preserve">STLD</t>
  </si>
  <si>
    <t xml:space="preserve">Steel Dynamics</t>
  </si>
  <si>
    <t xml:space="preserve">https://www.steeldynamics.com</t>
  </si>
  <si>
    <t xml:space="preserve">STE</t>
  </si>
  <si>
    <t xml:space="preserve">STERIS</t>
  </si>
  <si>
    <t xml:space="preserve">https://www.steris.com</t>
  </si>
  <si>
    <t xml:space="preserve">SYK</t>
  </si>
  <si>
    <t xml:space="preserve">Stryker</t>
  </si>
  <si>
    <t xml:space="preserve">https://www.stryker.com</t>
  </si>
  <si>
    <t xml:space="preserve">SMCI</t>
  </si>
  <si>
    <t xml:space="preserve">Super Micro Computer</t>
  </si>
  <si>
    <t xml:space="preserve">https://www.supermicro.com</t>
  </si>
  <si>
    <t xml:space="preserve">SYF</t>
  </si>
  <si>
    <t xml:space="preserve">Synchrony Financial</t>
  </si>
  <si>
    <t xml:space="preserve">https://www.synchrony.com</t>
  </si>
  <si>
    <t xml:space="preserve">SNPS</t>
  </si>
  <si>
    <t xml:space="preserve">Synopsys</t>
  </si>
  <si>
    <t xml:space="preserve">https://www.synopsys.com</t>
  </si>
  <si>
    <t xml:space="preserve">SYY</t>
  </si>
  <si>
    <t xml:space="preserve">Sysco</t>
  </si>
  <si>
    <t xml:space="preserve">https://www.sysco.com</t>
  </si>
  <si>
    <t xml:space="preserve">TMUS</t>
  </si>
  <si>
    <t xml:space="preserve">T-Mobile US</t>
  </si>
  <si>
    <t xml:space="preserve">https://www.t-mobile.com</t>
  </si>
  <si>
    <t xml:space="preserve">TROW</t>
  </si>
  <si>
    <t xml:space="preserve">T. Rowe Price</t>
  </si>
  <si>
    <t xml:space="preserve">https://www.troweprice.com</t>
  </si>
  <si>
    <t xml:space="preserve">TTWO</t>
  </si>
  <si>
    <t xml:space="preserve">Take-Two Interactive</t>
  </si>
  <si>
    <t xml:space="preserve">https://www.take2games.com</t>
  </si>
  <si>
    <t xml:space="preserve">TPR</t>
  </si>
  <si>
    <t xml:space="preserve">Tapestry</t>
  </si>
  <si>
    <t xml:space="preserve">https://www.tapestry.com</t>
  </si>
  <si>
    <t xml:space="preserve">TRGP</t>
  </si>
  <si>
    <t xml:space="preserve">Targa Resources</t>
  </si>
  <si>
    <t xml:space="preserve">https://www.targaresources.com</t>
  </si>
  <si>
    <t xml:space="preserve">TGT</t>
  </si>
  <si>
    <t xml:space="preserve">Target</t>
  </si>
  <si>
    <t xml:space="preserve">https://www.target.com</t>
  </si>
  <si>
    <t xml:space="preserve">TEL</t>
  </si>
  <si>
    <t xml:space="preserve">TE Connectivity</t>
  </si>
  <si>
    <t xml:space="preserve">https://www.te.com</t>
  </si>
  <si>
    <t xml:space="preserve">TDY</t>
  </si>
  <si>
    <t xml:space="preserve">Teledyne Technologies</t>
  </si>
  <si>
    <t xml:space="preserve">https://www.teledyne.com</t>
  </si>
  <si>
    <t xml:space="preserve">TFX</t>
  </si>
  <si>
    <t xml:space="preserve">Teleflex</t>
  </si>
  <si>
    <t xml:space="preserve">https://www.teleflex.com</t>
  </si>
  <si>
    <t xml:space="preserve">TER</t>
  </si>
  <si>
    <t xml:space="preserve">Teradyne</t>
  </si>
  <si>
    <t xml:space="preserve">https://www.teradyne.com</t>
  </si>
  <si>
    <t xml:space="preserve">TSLA</t>
  </si>
  <si>
    <t xml:space="preserve">Tesla</t>
  </si>
  <si>
    <t xml:space="preserve">https://www.tesla.com</t>
  </si>
  <si>
    <t xml:space="preserve">TXN</t>
  </si>
  <si>
    <t xml:space="preserve">Texas Instruments</t>
  </si>
  <si>
    <t xml:space="preserve">https://www.ti.com</t>
  </si>
  <si>
    <t xml:space="preserve">TPL</t>
  </si>
  <si>
    <t xml:space="preserve">Texas Pacific Land</t>
  </si>
  <si>
    <t xml:space="preserve">https://www.texaspacific.com</t>
  </si>
  <si>
    <t xml:space="preserve">TXT</t>
  </si>
  <si>
    <t xml:space="preserve">Textron</t>
  </si>
  <si>
    <t xml:space="preserve">https://www.textron.com</t>
  </si>
  <si>
    <t xml:space="preserve">TMO</t>
  </si>
  <si>
    <t xml:space="preserve">Thermo Fisher Scientific</t>
  </si>
  <si>
    <t xml:space="preserve">https://www.thermofisher.com</t>
  </si>
  <si>
    <t xml:space="preserve">TJX</t>
  </si>
  <si>
    <t xml:space="preserve">TJX Companies</t>
  </si>
  <si>
    <t xml:space="preserve">https://www.tjx.com</t>
  </si>
  <si>
    <t xml:space="preserve">TSCO</t>
  </si>
  <si>
    <t xml:space="preserve">Tractor Supply</t>
  </si>
  <si>
    <t xml:space="preserve">https://www.tractorsupply.com</t>
  </si>
  <si>
    <t xml:space="preserve">TT</t>
  </si>
  <si>
    <t xml:space="preserve">Trane Technologies</t>
  </si>
  <si>
    <t xml:space="preserve">https://www.tranetechnologies.com</t>
  </si>
  <si>
    <t xml:space="preserve">TDG</t>
  </si>
  <si>
    <t xml:space="preserve">TransDigm Group</t>
  </si>
  <si>
    <t xml:space="preserve">https://www.transdigm.com</t>
  </si>
  <si>
    <t xml:space="preserve">TRV</t>
  </si>
  <si>
    <t xml:space="preserve">Travelers Companies</t>
  </si>
  <si>
    <t xml:space="preserve">https://www.travelers.com</t>
  </si>
  <si>
    <t xml:space="preserve">TRMB</t>
  </si>
  <si>
    <t xml:space="preserve">Trimble</t>
  </si>
  <si>
    <t xml:space="preserve">https://www.trimble.com</t>
  </si>
  <si>
    <t xml:space="preserve">TFC</t>
  </si>
  <si>
    <t xml:space="preserve">Truist Financial</t>
  </si>
  <si>
    <t xml:space="preserve">https://www.truist.com</t>
  </si>
  <si>
    <t xml:space="preserve">TYL</t>
  </si>
  <si>
    <t xml:space="preserve">Tyler Technologies</t>
  </si>
  <si>
    <t xml:space="preserve">https://www.tylertech.com</t>
  </si>
  <si>
    <t xml:space="preserve">TSN</t>
  </si>
  <si>
    <t xml:space="preserve">Tyson Foods</t>
  </si>
  <si>
    <t xml:space="preserve">https://www.tysonfoods.com</t>
  </si>
  <si>
    <t xml:space="preserve">USB</t>
  </si>
  <si>
    <t xml:space="preserve">U.S. Bancorp</t>
  </si>
  <si>
    <t xml:space="preserve">https://www.usbank.com</t>
  </si>
  <si>
    <t xml:space="preserve">UDR</t>
  </si>
  <si>
    <t xml:space="preserve">https://www.udr.com</t>
  </si>
  <si>
    <t xml:space="preserve">ULTA</t>
  </si>
  <si>
    <t xml:space="preserve">Ulta Beauty</t>
  </si>
  <si>
    <t xml:space="preserve">https://www.ultabeauty.com</t>
  </si>
  <si>
    <t xml:space="preserve">UNP</t>
  </si>
  <si>
    <t xml:space="preserve">Union Pacific</t>
  </si>
  <si>
    <t xml:space="preserve">https://www.up.com</t>
  </si>
  <si>
    <t xml:space="preserve">UAL</t>
  </si>
  <si>
    <t xml:space="preserve">United Airlines Holdings</t>
  </si>
  <si>
    <t xml:space="preserve">https://ir.united.com</t>
  </si>
  <si>
    <t xml:space="preserve">UPS</t>
  </si>
  <si>
    <t xml:space="preserve">United Parcel Service</t>
  </si>
  <si>
    <t xml:space="preserve">https://www.ups.com</t>
  </si>
  <si>
    <t xml:space="preserve">URI</t>
  </si>
  <si>
    <t xml:space="preserve">United Rentals</t>
  </si>
  <si>
    <t xml:space="preserve">https://www.unitedrentals.com</t>
  </si>
  <si>
    <t xml:space="preserve">UNH</t>
  </si>
  <si>
    <t xml:space="preserve">UnitedHealth Group</t>
  </si>
  <si>
    <t xml:space="preserve">https://www.unitedhealthgroup.com</t>
  </si>
  <si>
    <t xml:space="preserve">UHS</t>
  </si>
  <si>
    <t xml:space="preserve">Universal Health Services</t>
  </si>
  <si>
    <t xml:space="preserve">https://www.uhsinc.com</t>
  </si>
  <si>
    <t xml:space="preserve">VLO</t>
  </si>
  <si>
    <t xml:space="preserve">Valero Energy</t>
  </si>
  <si>
    <t xml:space="preserve">https://www.valero.com</t>
  </si>
  <si>
    <t xml:space="preserve">VTR</t>
  </si>
  <si>
    <t xml:space="preserve">Ventas</t>
  </si>
  <si>
    <t xml:space="preserve">https://www.ventasreit.com</t>
  </si>
  <si>
    <t xml:space="preserve">VRSN</t>
  </si>
  <si>
    <t xml:space="preserve">Verisign</t>
  </si>
  <si>
    <t xml:space="preserve">https://www.verisign.com</t>
  </si>
  <si>
    <t xml:space="preserve">VRSK</t>
  </si>
  <si>
    <t xml:space="preserve">Verisk Analytics</t>
  </si>
  <si>
    <t xml:space="preserve">https://www.verisk.com</t>
  </si>
  <si>
    <t xml:space="preserve">VZ</t>
  </si>
  <si>
    <t xml:space="preserve">Verizon Communications</t>
  </si>
  <si>
    <t xml:space="preserve">https://www.verizon.com</t>
  </si>
  <si>
    <t xml:space="preserve">VRTX</t>
  </si>
  <si>
    <t xml:space="preserve">Vertex Pharmaceuticals</t>
  </si>
  <si>
    <t xml:space="preserve">https://www.vrtx.com</t>
  </si>
  <si>
    <t xml:space="preserve">VLTO</t>
  </si>
  <si>
    <t xml:space="preserve">Veralto</t>
  </si>
  <si>
    <t xml:space="preserve">https://www.veralto.com</t>
  </si>
  <si>
    <t xml:space="preserve">VFC</t>
  </si>
  <si>
    <t xml:space="preserve">VF Corporation</t>
  </si>
  <si>
    <t xml:space="preserve">https://www.vfc.com</t>
  </si>
  <si>
    <t xml:space="preserve">VTRS</t>
  </si>
  <si>
    <t xml:space="preserve">Viatris</t>
  </si>
  <si>
    <t xml:space="preserve">https://www.viatris.com</t>
  </si>
  <si>
    <t xml:space="preserve">VICI</t>
  </si>
  <si>
    <t xml:space="preserve">VICI Properties</t>
  </si>
  <si>
    <t xml:space="preserve">https://www.viciproperties.com</t>
  </si>
  <si>
    <t xml:space="preserve">V</t>
  </si>
  <si>
    <t xml:space="preserve">Visa</t>
  </si>
  <si>
    <t xml:space="preserve">https://www.visa.com</t>
  </si>
  <si>
    <t xml:space="preserve">VMC</t>
  </si>
  <si>
    <t xml:space="preserve">Vulcan Materials</t>
  </si>
  <si>
    <t xml:space="preserve">https://www.vulcanmaterials.com</t>
  </si>
  <si>
    <t xml:space="preserve">WRB</t>
  </si>
  <si>
    <t xml:space="preserve">W. R. Berkley</t>
  </si>
  <si>
    <t xml:space="preserve">https://www.berkley.com</t>
  </si>
  <si>
    <t xml:space="preserve">GWW</t>
  </si>
  <si>
    <t xml:space="preserve">W.W. Grainger</t>
  </si>
  <si>
    <t xml:space="preserve">https://www.grainger.com</t>
  </si>
  <si>
    <t xml:space="preserve">WAB</t>
  </si>
  <si>
    <t xml:space="preserve">Wabtec Corporation</t>
  </si>
  <si>
    <t xml:space="preserve">https://www.wabteccorp.com</t>
  </si>
  <si>
    <t xml:space="preserve">WBA</t>
  </si>
  <si>
    <t xml:space="preserve">Walgreens Boots Alliance</t>
  </si>
  <si>
    <t xml:space="preserve">https://www.walgreensbootsalliance.com</t>
  </si>
  <si>
    <t xml:space="preserve">WMT</t>
  </si>
  <si>
    <t xml:space="preserve">Walmart</t>
  </si>
  <si>
    <t xml:space="preserve">https://www.walmart.com</t>
  </si>
  <si>
    <t xml:space="preserve">DIS</t>
  </si>
  <si>
    <t xml:space="preserve">Walt Disney</t>
  </si>
  <si>
    <t xml:space="preserve">https://www.thewaltdisneycompany.com</t>
  </si>
  <si>
    <t xml:space="preserve">WBD</t>
  </si>
  <si>
    <t xml:space="preserve">Warner Bros. Discovery</t>
  </si>
  <si>
    <t xml:space="preserve">https://wbd.com</t>
  </si>
  <si>
    <t xml:space="preserve">WM</t>
  </si>
  <si>
    <t xml:space="preserve">Waste Management</t>
  </si>
  <si>
    <t xml:space="preserve">https://www.wm.com</t>
  </si>
  <si>
    <t xml:space="preserve">WAT</t>
  </si>
  <si>
    <t xml:space="preserve">Waters Corporation</t>
  </si>
  <si>
    <t xml:space="preserve">https://www.waters.com</t>
  </si>
  <si>
    <t xml:space="preserve">WEC</t>
  </si>
  <si>
    <t xml:space="preserve">WEC Energy Group</t>
  </si>
  <si>
    <t xml:space="preserve">https://www.wecenergygroup.com</t>
  </si>
  <si>
    <t xml:space="preserve">WFC</t>
  </si>
  <si>
    <t xml:space="preserve">Wells Fargo &amp; Company</t>
  </si>
  <si>
    <t xml:space="preserve">https://www.wellsfargo.com</t>
  </si>
  <si>
    <t xml:space="preserve">WELL</t>
  </si>
  <si>
    <t xml:space="preserve">Welltower</t>
  </si>
  <si>
    <t xml:space="preserve">https://www.welltower.com</t>
  </si>
  <si>
    <t xml:space="preserve">WST</t>
  </si>
  <si>
    <t xml:space="preserve">West Pharmaceutical Services</t>
  </si>
  <si>
    <t xml:space="preserve">https://www.westpharma.com</t>
  </si>
  <si>
    <t xml:space="preserve">WDC</t>
  </si>
  <si>
    <t xml:space="preserve">Western Digital</t>
  </si>
  <si>
    <t xml:space="preserve">https://www.westerndigital.com</t>
  </si>
  <si>
    <t xml:space="preserve">WRK</t>
  </si>
  <si>
    <t xml:space="preserve">WestRock</t>
  </si>
  <si>
    <t xml:space="preserve">https://www.westrock.com</t>
  </si>
  <si>
    <t xml:space="preserve">WY</t>
  </si>
  <si>
    <t xml:space="preserve">Weyerhaeuser</t>
  </si>
  <si>
    <t xml:space="preserve">https://www.weyerhaeuser.com</t>
  </si>
  <si>
    <t xml:space="preserve">WHR</t>
  </si>
  <si>
    <t xml:space="preserve">Whirlpool</t>
  </si>
  <si>
    <t xml:space="preserve">https://www.whirlpoolcorp.com</t>
  </si>
  <si>
    <t xml:space="preserve">WTW</t>
  </si>
  <si>
    <t xml:space="preserve">Willis Towers Watson</t>
  </si>
  <si>
    <t xml:space="preserve">https://www.wtwco.com</t>
  </si>
  <si>
    <t xml:space="preserve">WMB</t>
  </si>
  <si>
    <t xml:space="preserve">Williams Companies</t>
  </si>
  <si>
    <t xml:space="preserve">https://www.williams.com</t>
  </si>
  <si>
    <t xml:space="preserve">WTM</t>
  </si>
  <si>
    <t xml:space="preserve">White Mountains Insurance</t>
  </si>
  <si>
    <t xml:space="preserve">https://www.whitemountains.com</t>
  </si>
  <si>
    <t xml:space="preserve">WDAY</t>
  </si>
  <si>
    <t xml:space="preserve">Workday</t>
  </si>
  <si>
    <t xml:space="preserve">https://www.workday.com</t>
  </si>
  <si>
    <t xml:space="preserve">WYNN</t>
  </si>
  <si>
    <t xml:space="preserve">Wynn Resorts</t>
  </si>
  <si>
    <t xml:space="preserve">https://www.wynnresorts.com</t>
  </si>
  <si>
    <t xml:space="preserve">XEL</t>
  </si>
  <si>
    <t xml:space="preserve">Xcel Energy</t>
  </si>
  <si>
    <t xml:space="preserve">https://www.xcelenergy.com</t>
  </si>
  <si>
    <t xml:space="preserve">XYL</t>
  </si>
  <si>
    <t xml:space="preserve">Xylem</t>
  </si>
  <si>
    <t xml:space="preserve">https://www.xylem.com</t>
  </si>
  <si>
    <t xml:space="preserve">YUM</t>
  </si>
  <si>
    <t xml:space="preserve">Yum! Brands</t>
  </si>
  <si>
    <t xml:space="preserve">https://www.yum.com</t>
  </si>
  <si>
    <t xml:space="preserve">ZBRA</t>
  </si>
  <si>
    <t xml:space="preserve">Zebra Technologies</t>
  </si>
  <si>
    <t xml:space="preserve">https://www.zebra.com</t>
  </si>
  <si>
    <t xml:space="preserve">ZBH</t>
  </si>
  <si>
    <t xml:space="preserve">Zimmer Biomet Holdings</t>
  </si>
  <si>
    <t xml:space="preserve">https://www.zimmerbiomet.com</t>
  </si>
  <si>
    <t xml:space="preserve">ZTS</t>
  </si>
  <si>
    <t xml:space="preserve">Zoetis</t>
  </si>
  <si>
    <t xml:space="preserve">https://www.zoetis.com</t>
  </si>
  <si>
    <t xml:space="preserve">🌐  JOB BOARDS &amp; CAREER RESOURCES — UK &amp; US</t>
  </si>
  <si>
    <t xml:space="preserve">🇬🇧 UK — GENERAL JOB BOARDS</t>
  </si>
  <si>
    <t xml:space="preserve">Platform</t>
  </si>
  <si>
    <t xml:space="preserve">URL</t>
  </si>
  <si>
    <t xml:space="preserve">Description</t>
  </si>
  <si>
    <t xml:space="preserve">Best For</t>
  </si>
  <si>
    <t xml:space="preserve">Cost</t>
  </si>
  <si>
    <t xml:space="preserve">LinkedIn Jobs</t>
  </si>
  <si>
    <t xml:space="preserve">https://www.linkedin.com/jobs</t>
  </si>
  <si>
    <t xml:space="preserve">World's largest professional network with extensive job listings and recruiter tools</t>
  </si>
  <si>
    <t xml:space="preserve">All levels</t>
  </si>
  <si>
    <t xml:space="preserve">Free / Premium</t>
  </si>
  <si>
    <t xml:space="preserve">Indeed UK</t>
  </si>
  <si>
    <t xml:space="preserve">https://uk.indeed.com</t>
  </si>
  <si>
    <t xml:space="preserve">Largest job aggregator — pulls listings from thousands of UK &amp; global sites</t>
  </si>
  <si>
    <t xml:space="preserve">Free</t>
  </si>
  <si>
    <t xml:space="preserve">Reed.co.uk</t>
  </si>
  <si>
    <t xml:space="preserve">https://www.reed.co.uk</t>
  </si>
  <si>
    <t xml:space="preserve">UK's #1 dedicated job site with salary benchmarking and course listings</t>
  </si>
  <si>
    <t xml:space="preserve">Totaljobs</t>
  </si>
  <si>
    <t xml:space="preserve">https://www.totaljobs.com</t>
  </si>
  <si>
    <t xml:space="preserve">One of the UK's leading job boards with salary guides and recruiter access</t>
  </si>
  <si>
    <t xml:space="preserve">CV-Library</t>
  </si>
  <si>
    <t xml:space="preserve">https://www.cv-library.co.uk</t>
  </si>
  <si>
    <t xml:space="preserve">Popular UK job board and CV database — direct access to hiring managers</t>
  </si>
  <si>
    <t xml:space="preserve">Glassdoor UK</t>
  </si>
  <si>
    <t xml:space="preserve">https://www.glassdoor.co.uk</t>
  </si>
  <si>
    <t xml:space="preserve">Jobs + company reviews, salary data, and interview question insights</t>
  </si>
  <si>
    <t xml:space="preserve">Monster UK</t>
  </si>
  <si>
    <t xml:space="preserve">https://www.monster.co.uk</t>
  </si>
  <si>
    <t xml:space="preserve">Established global job board with a strong UK presence and career tools</t>
  </si>
  <si>
    <t xml:space="preserve">Guardian Jobs</t>
  </si>
  <si>
    <t xml:space="preserve">https://jobs.theguardian.com</t>
  </si>
  <si>
    <t xml:space="preserve">Quality roles in media, public sector, arts, charity, education &amp; more</t>
  </si>
  <si>
    <t xml:space="preserve">Mid–Senior</t>
  </si>
  <si>
    <t xml:space="preserve">Times Jobs</t>
  </si>
  <si>
    <t xml:space="preserve">https://jobs.thetimes.co.uk</t>
  </si>
  <si>
    <t xml:space="preserve">Premium listings across finance, law, business and technology</t>
  </si>
  <si>
    <t xml:space="preserve">CWJobs</t>
  </si>
  <si>
    <t xml:space="preserve">https://www.cwjobs.co.uk</t>
  </si>
  <si>
    <t xml:space="preserve">Tech and IT specialist job board with strong recruiter base</t>
  </si>
  <si>
    <t xml:space="preserve">All IT levels</t>
  </si>
  <si>
    <t xml:space="preserve">Technojobs</t>
  </si>
  <si>
    <t xml:space="preserve">https://www.technojobs.co.uk</t>
  </si>
  <si>
    <t xml:space="preserve">IT, technology and digital jobs across the UK</t>
  </si>
  <si>
    <t xml:space="preserve">Jobsite</t>
  </si>
  <si>
    <t xml:space="preserve">https://www.jobsite.co.uk</t>
  </si>
  <si>
    <t xml:space="preserve">Major UK job board with smart search and email alert features</t>
  </si>
  <si>
    <t xml:space="preserve">Adzuna UK</t>
  </si>
  <si>
    <t xml:space="preserve">https://www.adzuna.co.uk</t>
  </si>
  <si>
    <t xml:space="preserve">Job search engine with real-time salary analytics and market trends</t>
  </si>
  <si>
    <t xml:space="preserve">Jooble UK</t>
  </si>
  <si>
    <t xml:space="preserve">https://uk.jooble.org</t>
  </si>
  <si>
    <t xml:space="preserve">Job aggregator that searches across hundreds of UK job sites at once</t>
  </si>
  <si>
    <t xml:space="preserve">Fish4Jobs</t>
  </si>
  <si>
    <t xml:space="preserve">https://www.fish4.co.uk</t>
  </si>
  <si>
    <t xml:space="preserve">UK regional job board with strong local employer relationships</t>
  </si>
  <si>
    <t xml:space="preserve">S1Jobs</t>
  </si>
  <si>
    <t xml:space="preserve">https://www.s1jobs.com</t>
  </si>
  <si>
    <t xml:space="preserve">Scotland's leading job board for Scottish-based opportunities</t>
  </si>
  <si>
    <t xml:space="preserve">🇬🇧 UK — SPECIALIST &amp; NICHE</t>
  </si>
  <si>
    <t xml:space="preserve">eFinancialCareers</t>
  </si>
  <si>
    <t xml:space="preserve">https://www.efinancialcareers.co.uk</t>
  </si>
  <si>
    <t xml:space="preserve">Finance, banking, investment management and fintech roles</t>
  </si>
  <si>
    <t xml:space="preserve">Finance</t>
  </si>
  <si>
    <t xml:space="preserve">CityJobs</t>
  </si>
  <si>
    <t xml:space="preserve">https://www.cityjobs.com</t>
  </si>
  <si>
    <t xml:space="preserve">Finance and professional services roles in the City of London</t>
  </si>
  <si>
    <t xml:space="preserve">Charity Job</t>
  </si>
  <si>
    <t xml:space="preserve">https://www.charityjob.co.uk</t>
  </si>
  <si>
    <t xml:space="preserve">UK's leading charity and not-for-profit job board</t>
  </si>
  <si>
    <t xml:space="preserve">Non-profit</t>
  </si>
  <si>
    <t xml:space="preserve">Escape the City</t>
  </si>
  <si>
    <t xml:space="preserve">https://www.escapethecity.org</t>
  </si>
  <si>
    <t xml:space="preserve">Purpose-driven roles for professionals seeking meaningful careers</t>
  </si>
  <si>
    <t xml:space="preserve">NHS Jobs</t>
  </si>
  <si>
    <t xml:space="preserve">https://www.jobs.nhs.uk</t>
  </si>
  <si>
    <t xml:space="preserve">Official NHS vacancies — clinical, admin and management across the UK</t>
  </si>
  <si>
    <t xml:space="preserve">Healthcare</t>
  </si>
  <si>
    <t xml:space="preserve">TotallyLegal</t>
  </si>
  <si>
    <t xml:space="preserve">https://www.totallylegal.com</t>
  </si>
  <si>
    <t xml:space="preserve">Legal jobs across private practice and in-house teams</t>
  </si>
  <si>
    <t xml:space="preserve">Legal</t>
  </si>
  <si>
    <t xml:space="preserve">Marketing Week Jobs</t>
  </si>
  <si>
    <t xml:space="preserve">https://jobs.marketingweek.com</t>
  </si>
  <si>
    <t xml:space="preserve">Marketing, brand management and comms roles</t>
  </si>
  <si>
    <t xml:space="preserve">Marketing</t>
  </si>
  <si>
    <t xml:space="preserve">Drum Jobs</t>
  </si>
  <si>
    <t xml:space="preserve">https://www.thedrum.com/jobs</t>
  </si>
  <si>
    <t xml:space="preserve">Marketing, advertising, creative and digital roles</t>
  </si>
  <si>
    <t xml:space="preserve">Marketing/Creative</t>
  </si>
  <si>
    <t xml:space="preserve">Engineering Jobs</t>
  </si>
  <si>
    <t xml:space="preserve">https://www.engineeringjobs.co.uk</t>
  </si>
  <si>
    <t xml:space="preserve">Engineering roles across all disciplines — civil, mechanical, electrical</t>
  </si>
  <si>
    <t xml:space="preserve">Engineering</t>
  </si>
  <si>
    <t xml:space="preserve">Construction Jobs</t>
  </si>
  <si>
    <t xml:space="preserve">https://www.constructionjobs.com</t>
  </si>
  <si>
    <t xml:space="preserve">Construction, civil engineering and property development roles</t>
  </si>
  <si>
    <t xml:space="preserve">Construction</t>
  </si>
  <si>
    <t xml:space="preserve">Farewill / Third Sector</t>
  </si>
  <si>
    <t xml:space="preserve">https://www.thirdsector.co.uk/jobs</t>
  </si>
  <si>
    <t xml:space="preserve">Roles in the charitable, voluntary and social enterprise sectors</t>
  </si>
  <si>
    <t xml:space="preserve">Public Sector Jobs</t>
  </si>
  <si>
    <t xml:space="preserve">https://www.publicsectorjobs.co.uk</t>
  </si>
  <si>
    <t xml:space="preserve">Government, local authority and civil service vacancies</t>
  </si>
  <si>
    <t xml:space="preserve">Public Sector</t>
  </si>
  <si>
    <t xml:space="preserve">🇺🇸 US — GENERAL JOB BOARDS</t>
  </si>
  <si>
    <t xml:space="preserve">Indeed USA</t>
  </si>
  <si>
    <t xml:space="preserve">https://www.indeed.com</t>
  </si>
  <si>
    <t xml:space="preserve">World's largest job aggregator — covers virtually every US employer and role</t>
  </si>
  <si>
    <t xml:space="preserve">LinkedIn Jobs (US)</t>
  </si>
  <si>
    <t xml:space="preserve">Professional network job board — essential for US corporate job searching</t>
  </si>
  <si>
    <t xml:space="preserve">Glassdoor (US)</t>
  </si>
  <si>
    <t xml:space="preserve">https://www.glassdoor.com</t>
  </si>
  <si>
    <t xml:space="preserve">Jobs + company reviews, salary reports and CEO approval ratings</t>
  </si>
  <si>
    <t xml:space="preserve">ZipRecruiter</t>
  </si>
  <si>
    <t xml:space="preserve">https://www.ziprecruiter.com</t>
  </si>
  <si>
    <t xml:space="preserve">AI-powered job matching — widely used by US SMEs and Fortune 500s</t>
  </si>
  <si>
    <t xml:space="preserve">Monster USA</t>
  </si>
  <si>
    <t xml:space="preserve">https://www.monster.com</t>
  </si>
  <si>
    <t xml:space="preserve">One of the original US job boards — strong across all industries</t>
  </si>
  <si>
    <t xml:space="preserve">CareerBuilder</t>
  </si>
  <si>
    <t xml:space="preserve">https://www.careerbuilder.com</t>
  </si>
  <si>
    <t xml:space="preserve">Large US job board with resume database and ATS integrations</t>
  </si>
  <si>
    <t xml:space="preserve">SimplyHired</t>
  </si>
  <si>
    <t xml:space="preserve">https://www.simplyhired.com</t>
  </si>
  <si>
    <t xml:space="preserve">US job aggregator with salary estimator and one-click apply</t>
  </si>
  <si>
    <t xml:space="preserve">Snagajob</t>
  </si>
  <si>
    <t xml:space="preserve">https://www.snagajob.com</t>
  </si>
  <si>
    <t xml:space="preserve">Hourly and part-time work specialist — largest hourly worker network in the US</t>
  </si>
  <si>
    <t xml:space="preserve">Hourly/Part-time</t>
  </si>
  <si>
    <t xml:space="preserve">Craigslist Jobs</t>
  </si>
  <si>
    <t xml:space="preserve">https://www.craigslist.org</t>
  </si>
  <si>
    <t xml:space="preserve">Local and freelance job listings across every US city — especially for gig work</t>
  </si>
  <si>
    <t xml:space="preserve">Entry/Gig</t>
  </si>
  <si>
    <t xml:space="preserve">USAJobs</t>
  </si>
  <si>
    <t xml:space="preserve">https://www.usajobs.gov</t>
  </si>
  <si>
    <t xml:space="preserve">Official US federal government job listings — all agencies and departments</t>
  </si>
  <si>
    <t xml:space="preserve">Government</t>
  </si>
  <si>
    <t xml:space="preserve">FlexJobs</t>
  </si>
  <si>
    <t xml:space="preserve">https://www.flexjobs.com</t>
  </si>
  <si>
    <t xml:space="preserve">Curated remote, part-time and flexible job listings — vetted for legitimacy</t>
  </si>
  <si>
    <t xml:space="preserve">Remote/Flexible</t>
  </si>
  <si>
    <t xml:space="preserve">Paid</t>
  </si>
  <si>
    <t xml:space="preserve">Remote.co</t>
  </si>
  <si>
    <t xml:space="preserve">https://remote.co/remote-jobs</t>
  </si>
  <si>
    <t xml:space="preserve">Fully remote job listings across all functions — US and globally distributed teams</t>
  </si>
  <si>
    <t xml:space="preserve">We Work Remotely</t>
  </si>
  <si>
    <t xml:space="preserve">https://weworkremotely.com</t>
  </si>
  <si>
    <t xml:space="preserve">Large remote-specific board — popular with US tech and design companies</t>
  </si>
  <si>
    <t xml:space="preserve">Remote/Tech</t>
  </si>
  <si>
    <t xml:space="preserve">Joblist</t>
  </si>
  <si>
    <t xml:space="preserve">https://www.joblist.com</t>
  </si>
  <si>
    <t xml:space="preserve">Modern US job search aggregator with advanced filters and match scores</t>
  </si>
  <si>
    <t xml:space="preserve">Handshake</t>
  </si>
  <si>
    <t xml:space="preserve">https://joinhandshake.com</t>
  </si>
  <si>
    <t xml:space="preserve">Top US platform connecting students and recent grads with employers</t>
  </si>
  <si>
    <t xml:space="preserve">Entry-level/Grad</t>
  </si>
  <si>
    <t xml:space="preserve">🇺🇸 US — SPECIALIST &amp; NICHE</t>
  </si>
  <si>
    <t xml:space="preserve">Dice</t>
  </si>
  <si>
    <t xml:space="preserve">https://www.dice.com</t>
  </si>
  <si>
    <t xml:space="preserve">Leading US tech job board — software engineers, data scientists, DevOps</t>
  </si>
  <si>
    <t xml:space="preserve">Tech/IT</t>
  </si>
  <si>
    <t xml:space="preserve">AngelList / Wellfound</t>
  </si>
  <si>
    <t xml:space="preserve">https://wellfound.com</t>
  </si>
  <si>
    <t xml:space="preserve">Startup and VC-backed company jobs — equity details listed upfront</t>
  </si>
  <si>
    <t xml:space="preserve">Tech/Startup</t>
  </si>
  <si>
    <t xml:space="preserve">Hired</t>
  </si>
  <si>
    <t xml:space="preserve">https://hired.com</t>
  </si>
  <si>
    <t xml:space="preserve">Tech and sales platform — companies apply to YOU with salary offers</t>
  </si>
  <si>
    <t xml:space="preserve">Tech/Sales</t>
  </si>
  <si>
    <t xml:space="preserve">Built In</t>
  </si>
  <si>
    <t xml:space="preserve">https://builtin.com</t>
  </si>
  <si>
    <t xml:space="preserve">Tech company jobs by US city — Austin, NYC, Chicago, LA, Seattle, Boston</t>
  </si>
  <si>
    <t xml:space="preserve">Tech</t>
  </si>
  <si>
    <t xml:space="preserve">Otta (US)</t>
  </si>
  <si>
    <t xml:space="preserve">https://otta.com</t>
  </si>
  <si>
    <t xml:space="preserve">Curated tech and startup roles — US and UK with culture and pay transparency</t>
  </si>
  <si>
    <t xml:space="preserve">Tech/Product</t>
  </si>
  <si>
    <t xml:space="preserve">Idealist</t>
  </si>
  <si>
    <t xml:space="preserve">https://www.idealist.org</t>
  </si>
  <si>
    <t xml:space="preserve">Non-profit, social impact and mission-driven roles across the US</t>
  </si>
  <si>
    <t xml:space="preserve">eFinancialCareers US</t>
  </si>
  <si>
    <t xml:space="preserve">https://www.efinancialcareers.com</t>
  </si>
  <si>
    <t xml:space="preserve">Finance, banking, hedge fund and private equity roles in the US</t>
  </si>
  <si>
    <t xml:space="preserve">Ladders</t>
  </si>
  <si>
    <t xml:space="preserve">https://www.theladders.com</t>
  </si>
  <si>
    <t xml:space="preserve">Jobs paying $100K+ — curated senior and executive roles across the US</t>
  </si>
  <si>
    <t xml:space="preserve">Senior/$100K+</t>
  </si>
  <si>
    <t xml:space="preserve">Freemium</t>
  </si>
  <si>
    <t xml:space="preserve">Mediabistro</t>
  </si>
  <si>
    <t xml:space="preserve">https://www.mediabistro.com</t>
  </si>
  <si>
    <t xml:space="preserve">Media, journalism, publishing, TV and digital content roles</t>
  </si>
  <si>
    <t xml:space="preserve">Media/Content</t>
  </si>
  <si>
    <t xml:space="preserve">Creativehotlist</t>
  </si>
  <si>
    <t xml:space="preserve">https://www.creativehotlist.com</t>
  </si>
  <si>
    <t xml:space="preserve">Creative industry roles — design, advertising, art direction</t>
  </si>
  <si>
    <t xml:space="preserve">Creative/Design</t>
  </si>
  <si>
    <t xml:space="preserve">Authentic Jobs</t>
  </si>
  <si>
    <t xml:space="preserve">https://authenticjobs.com</t>
  </si>
  <si>
    <t xml:space="preserve">Web design, development and creative professional roles</t>
  </si>
  <si>
    <t xml:space="preserve">Design/Dev</t>
  </si>
  <si>
    <t xml:space="preserve">LegalJobs</t>
  </si>
  <si>
    <t xml:space="preserve">https://www.legaljobs.com</t>
  </si>
  <si>
    <t xml:space="preserve">Attorney, paralegal and legal support roles across US law firms</t>
  </si>
  <si>
    <t xml:space="preserve">Health eCareers</t>
  </si>
  <si>
    <t xml:space="preserve">https://www.healthecareers.com</t>
  </si>
  <si>
    <t xml:space="preserve">Healthcare, nursing, physician and allied health roles in the US</t>
  </si>
  <si>
    <t xml:space="preserve">Nurse.com</t>
  </si>
  <si>
    <t xml:space="preserve">https://jobs.nurse.com</t>
  </si>
  <si>
    <t xml:space="preserve">Nursing and advanced practice roles at US hospitals and health systems</t>
  </si>
  <si>
    <t xml:space="preserve">Nursing</t>
  </si>
  <si>
    <t xml:space="preserve">EdJoin</t>
  </si>
  <si>
    <t xml:space="preserve">https://www.edjoin.org</t>
  </si>
  <si>
    <t xml:space="preserve">Education and teaching roles at US schools and districts</t>
  </si>
  <si>
    <t xml:space="preserve">Education</t>
  </si>
  <si>
    <t xml:space="preserve">HigherEdJobs</t>
  </si>
  <si>
    <t xml:space="preserve">https://www.higheredjobs.com</t>
  </si>
  <si>
    <t xml:space="preserve">Faculty, admin and research roles at US colleges and universities</t>
  </si>
  <si>
    <t xml:space="preserve">Higher Education</t>
  </si>
  <si>
    <t xml:space="preserve">ClearanceJobs</t>
  </si>
  <si>
    <t xml:space="preserve">https://www.clearancejobs.com</t>
  </si>
  <si>
    <t xml:space="preserve">US jobs requiring security clearances — defence, intelligence, government</t>
  </si>
  <si>
    <t xml:space="preserve">Defence/Gov</t>
  </si>
  <si>
    <t xml:space="preserve">🌍 GLOBAL &amp; INTERNATIONAL</t>
  </si>
  <si>
    <t xml:space="preserve">LinkedIn Jobs (Global)</t>
  </si>
  <si>
    <t xml:space="preserve">Global professional network — essential for international job searches</t>
  </si>
  <si>
    <t xml:space="preserve">Free/Premium</t>
  </si>
  <si>
    <t xml:space="preserve">Indeed (Global)</t>
  </si>
  <si>
    <t xml:space="preserve">Available in 60+ countries with localised job listings</t>
  </si>
  <si>
    <t xml:space="preserve">Glassdoor (Global)</t>
  </si>
  <si>
    <t xml:space="preserve">Global jobs with salary data and company reviews across countries</t>
  </si>
  <si>
    <t xml:space="preserve">EuroJobs</t>
  </si>
  <si>
    <t xml:space="preserve">https://www.eurojobs.com</t>
  </si>
  <si>
    <t xml:space="preserve">Job board covering all EU countries and European employers</t>
  </si>
  <si>
    <t xml:space="preserve">Expatica Jobs</t>
  </si>
  <si>
    <t xml:space="preserve">https://www.expatica.com/jobs</t>
  </si>
  <si>
    <t xml:space="preserve">Jobs for expats and international professionals across Europe and Asia</t>
  </si>
  <si>
    <t xml:space="preserve">Expat/International</t>
  </si>
  <si>
    <t xml:space="preserve">Relocate.me</t>
  </si>
  <si>
    <t xml:space="preserve">https://relocate.me</t>
  </si>
  <si>
    <t xml:space="preserve">Tech jobs with visa and relocation support included in listings</t>
  </si>
  <si>
    <t xml:space="preserve">Tech/International</t>
  </si>
  <si>
    <t xml:space="preserve">Remote OK</t>
  </si>
  <si>
    <t xml:space="preserve">https://remoteok.com</t>
  </si>
  <si>
    <t xml:space="preserve">Global remote job board — popular with distributed-first companies</t>
  </si>
  <si>
    <t xml:space="preserve">Working Nomads</t>
  </si>
  <si>
    <t xml:space="preserve">https://www.workingnomads.com</t>
  </si>
  <si>
    <t xml:space="preserve">Curated remote jobs for digital nomads across all time zones</t>
  </si>
  <si>
    <t xml:space="preserve">🤝 EXECUTIVE &amp; HEADHUNTERS</t>
  </si>
  <si>
    <t xml:space="preserve">FT Executive Appointments</t>
  </si>
  <si>
    <t xml:space="preserve">https://exec-appointments.com</t>
  </si>
  <si>
    <t xml:space="preserve">Financial Times executive job board — C-suite, Director and VP roles</t>
  </si>
  <si>
    <t xml:space="preserve">Executive</t>
  </si>
  <si>
    <t xml:space="preserve">Odgers Berndtson</t>
  </si>
  <si>
    <t xml:space="preserve">https://www.odgersberndtson.com/en/careers</t>
  </si>
  <si>
    <t xml:space="preserve">Global executive search firm — leadership roles across all sectors</t>
  </si>
  <si>
    <t xml:space="preserve">C-Suite/Director</t>
  </si>
  <si>
    <t xml:space="preserve">Spencer Stuart</t>
  </si>
  <si>
    <t xml:space="preserve">https://www.spencerstuart.com/career-opportunities</t>
  </si>
  <si>
    <t xml:space="preserve">Board and C-suite executive recruitment globally</t>
  </si>
  <si>
    <t xml:space="preserve">Board/C-Suite</t>
  </si>
  <si>
    <t xml:space="preserve">Egon Zehnder</t>
  </si>
  <si>
    <t xml:space="preserve">https://www.egonzehnder.com/open-positions</t>
  </si>
  <si>
    <t xml:space="preserve">Global leadership advisory and executive search</t>
  </si>
  <si>
    <t xml:space="preserve">Korn Ferry</t>
  </si>
  <si>
    <t xml:space="preserve">https://www.kornferry.com/careers</t>
  </si>
  <si>
    <t xml:space="preserve">Global executive recruitment, leadership and talent advisory</t>
  </si>
  <si>
    <t xml:space="preserve">Heidrick &amp; Struggles</t>
  </si>
  <si>
    <t xml:space="preserve">https://www.heidrick.com/en/open-positions</t>
  </si>
  <si>
    <t xml:space="preserve">Senior executive and board search firm</t>
  </si>
  <si>
    <t xml:space="preserve">C-Suite/Board</t>
  </si>
  <si>
    <t xml:space="preserve">Michael Page UK</t>
  </si>
  <si>
    <t xml:space="preserve">https://www.michaelpage.co.uk</t>
  </si>
  <si>
    <t xml:space="preserve">Professional recruitment across finance, HR, tech, legal and more</t>
  </si>
  <si>
    <t xml:space="preserve">Robert Half</t>
  </si>
  <si>
    <t xml:space="preserve">https://www.roberthalf.co.uk</t>
  </si>
  <si>
    <t xml:space="preserve">Finance, accounting, tech, legal and admin recruitment — UK &amp; US</t>
  </si>
  <si>
    <t xml:space="preserve">Hays Global</t>
  </si>
  <si>
    <t xml:space="preserve">https://www.hays.com</t>
  </si>
  <si>
    <t xml:space="preserve">Global specialist recruitment across 30+ sectors and 30 countries</t>
  </si>
  <si>
    <t xml:space="preserve">Robert Walters</t>
  </si>
  <si>
    <t xml:space="preserve">https://www.robertwalters.com</t>
  </si>
  <si>
    <t xml:space="preserve">Professional services and financial recruitment globally</t>
  </si>
  <si>
    <t xml:space="preserve">Adecco</t>
  </si>
  <si>
    <t xml:space="preserve">https://www.adecco.co.uk</t>
  </si>
  <si>
    <t xml:space="preserve">Flexible and permanent staffing solutions across the UK and US</t>
  </si>
  <si>
    <t xml:space="preserve">🤖 AI-POWERED JOB SEARCH TOOLS</t>
  </si>
  <si>
    <t xml:space="preserve">Teal HQ</t>
  </si>
  <si>
    <t xml:space="preserve">https://www.tealhq.com</t>
  </si>
  <si>
    <t xml:space="preserve">All-in-one AI job tracker, resume builder, LinkedIn optimiser and job matcher</t>
  </si>
  <si>
    <t xml:space="preserve">Jobscan</t>
  </si>
  <si>
    <t xml:space="preserve">https://www.jobscan.co</t>
  </si>
  <si>
    <t xml:space="preserve">Optimise your CV/résumé against ATS job descriptions with AI scoring</t>
  </si>
  <si>
    <t xml:space="preserve">Resume Worded</t>
  </si>
  <si>
    <t xml:space="preserve">https://resumeworded.com</t>
  </si>
  <si>
    <t xml:space="preserve">AI feedback on your CV and LinkedIn profile with actionable suggestions</t>
  </si>
  <si>
    <t xml:space="preserve">Rezi</t>
  </si>
  <si>
    <t xml:space="preserve">https://www.rezi.ai</t>
  </si>
  <si>
    <t xml:space="preserve">AI-powered resume builder optimised to pass Applicant Tracking Systems</t>
  </si>
  <si>
    <t xml:space="preserve">Sonara</t>
  </si>
  <si>
    <t xml:space="preserve">https://sonara.ai</t>
  </si>
  <si>
    <t xml:space="preserve">AI auto-applies to jobs on your behalf based on your profile</t>
  </si>
  <si>
    <t xml:space="preserve">Puck</t>
  </si>
  <si>
    <t xml:space="preserve">https://puck.jobs</t>
  </si>
  <si>
    <t xml:space="preserve">AI-powered job search assistant with smart role matching</t>
  </si>
  <si>
    <t xml:space="preserve">Kickresume</t>
  </si>
  <si>
    <t xml:space="preserve">https://www.kickresume.com</t>
  </si>
  <si>
    <t xml:space="preserve">AI resume and cover letter builder with ATS-friendly templates</t>
  </si>
  <si>
    <t xml:space="preserve">LazyApply</t>
  </si>
  <si>
    <t xml:space="preserve">https://lazyapply.com</t>
  </si>
  <si>
    <t xml:space="preserve">Auto-applies to jobs on LinkedIn, Indeed and more on your behalf</t>
  </si>
  <si>
    <t xml:space="preserve">CareerFlow</t>
  </si>
  <si>
    <t xml:space="preserve">https://www.careerflow.ai</t>
  </si>
  <si>
    <t xml:space="preserve">AI job tracker + LinkedIn optimiser + resume review in one platform</t>
  </si>
  <si>
    <t xml:space="preserve">Interview Warmup (Google)</t>
  </si>
  <si>
    <t xml:space="preserve">https://grow.google/certificates/interview-warmup</t>
  </si>
  <si>
    <t xml:space="preserve">Free AI tool to practise interview answers with real-time feedback</t>
  </si>
  <si>
    <t xml:space="preserve">Final Round AI</t>
  </si>
  <si>
    <t xml:space="preserve">https://www.finalroundai.com</t>
  </si>
  <si>
    <t xml:space="preserve">Real-time AI interview coaching and mock interview platform</t>
  </si>
  <si>
    <t xml:space="preserve">📚 COMPANY-DIRECT CAREER PAGES</t>
  </si>
  <si>
    <t xml:space="preserve">Google Careers</t>
  </si>
  <si>
    <t xml:space="preserve">Jobs at Google, YouTube, DeepMind, Waymo and all Alphabet subsidiaries</t>
  </si>
  <si>
    <t xml:space="preserve">Amazon Jobs</t>
  </si>
  <si>
    <t xml:space="preserve">Global job listings across Amazon, AWS, Whole Foods and subsidiaries</t>
  </si>
  <si>
    <t xml:space="preserve">Microsoft Careers</t>
  </si>
  <si>
    <t xml:space="preserve">Jobs at Microsoft, LinkedIn, GitHub, Activision and Xbox</t>
  </si>
  <si>
    <t xml:space="preserve">Meta Careers</t>
  </si>
  <si>
    <t xml:space="preserve">https://www.metacareers.com</t>
  </si>
  <si>
    <t xml:space="preserve">Roles at Facebook, Instagram, WhatsApp, Oculus and Meta AI</t>
  </si>
  <si>
    <t xml:space="preserve">Apple Careers</t>
  </si>
  <si>
    <t xml:space="preserve">https://www.apple.com/careers</t>
  </si>
  <si>
    <t xml:space="preserve">Jobs across Apple retail, hardware, software, design and corporate</t>
  </si>
  <si>
    <t xml:space="preserve">Tesla Careers</t>
  </si>
  <si>
    <t xml:space="preserve">https://www.tesla.com/careers</t>
  </si>
  <si>
    <t xml:space="preserve">Engineering, manufacturing, sales and corporate roles at Tesla</t>
  </si>
  <si>
    <t xml:space="preserve">FTSE 100 Directory</t>
  </si>
  <si>
    <t xml:space="preserve">https://www.londonstockexchange.com/indices/ftse-100/constituents/table</t>
  </si>
  <si>
    <t xml:space="preserve">All FTSE 100 companies — search their careers pages directly</t>
  </si>
  <si>
    <t xml:space="preserve">Fortune 500 Directory</t>
  </si>
  <si>
    <t xml:space="preserve">https://fortune.com/fortune500</t>
  </si>
  <si>
    <t xml:space="preserve">All Fortune 500 companies — find their careers pages directly</t>
  </si>
  <si>
    <t xml:space="preserve">Unilever Careers</t>
  </si>
  <si>
    <t xml:space="preserve">https://careers.unilever.com</t>
  </si>
  <si>
    <t xml:space="preserve">Global FMCG roles across marketing, supply chain, R&amp;D and finance</t>
  </si>
  <si>
    <t xml:space="preserve">Goldman Sachs Careers</t>
  </si>
  <si>
    <t xml:space="preserve">https://www.goldmansachs.com/careers</t>
  </si>
  <si>
    <t xml:space="preserve">Investment banking, asset management and corporate roles</t>
  </si>
  <si>
    <t xml:space="preserve">Deloitte Careers</t>
  </si>
  <si>
    <t xml:space="preserve">https://www2.deloitte.com/global/en/careers</t>
  </si>
  <si>
    <t xml:space="preserve">Consulting, audit, tax and technology roles globally</t>
  </si>
  <si>
    <t xml:space="preserve">McKinsey Careers</t>
  </si>
  <si>
    <t xml:space="preserve">https://www.mckinsey.com/careers</t>
  </si>
  <si>
    <t xml:space="preserve">Strategy consulting and specialist roles at McKinsey &amp; Company</t>
  </si>
  <si>
    <t xml:space="preserve">Consulting</t>
  </si>
  <si>
    <t xml:space="preserve">BCG Careers</t>
  </si>
  <si>
    <t xml:space="preserve">https://careers.bcg.com</t>
  </si>
  <si>
    <t xml:space="preserve">Strategy and management consulting roles at Boston Consulting Group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</si>
</sst>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0%"/>
    <numFmt numFmtId="167" formatCode="0.0"/>
    <numFmt numFmtId="168" formatCode="dd\-mmm\-yy"/>
    <numFmt numFmtId="169" formatCode="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"/>
      <color rgb="FFBDC3C7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28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1"/>
      <color rgb="FF1A1A2E"/>
      <name val="Calibri"/>
      <family val="0"/>
      <charset val="1"/>
    </font>
    <font>
      <sz val="10"/>
      <color rgb="FF1A1A2E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4"/>
      <color rgb="FF1A1A2E"/>
      <name val="Calibri"/>
      <family val="0"/>
      <charset val="1"/>
    </font>
    <font>
      <b val="true"/>
      <sz val="10"/>
      <color rgb="FF1B2A4A"/>
      <name val="Calibri"/>
      <family val="0"/>
      <charset val="1"/>
    </font>
    <font>
      <i val="true"/>
      <sz val="9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sz val="9"/>
      <color rgb="FF888888"/>
      <name val="Calibri"/>
      <family val="0"/>
      <charset val="1"/>
    </font>
    <font>
      <u val="single"/>
      <sz val="9"/>
      <color rgb="FF0563C1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u val="single"/>
      <sz val="10"/>
      <color rgb="FF0563C1"/>
      <name val="Calibri"/>
      <family val="0"/>
      <charset val="1"/>
    </font>
    <font>
      <b val="true"/>
      <sz val="12"/>
      <color rgb="FF1A1A2E"/>
      <name val="Calibri"/>
      <family val="0"/>
      <charset val="1"/>
    </font>
  </fonts>
  <fills count="28">
    <fill>
      <patternFill patternType="none"/>
    </fill>
    <fill>
      <patternFill patternType="gray125"/>
    </fill>
    <fill>
      <patternFill patternType="solid">
        <fgColor rgb="FF1B2A4A"/>
        <bgColor rgb="FF1A1A2E"/>
      </patternFill>
    </fill>
    <fill>
      <patternFill patternType="solid">
        <fgColor rgb="FF0D7377"/>
        <bgColor rgb="FF2D6A4F"/>
      </patternFill>
    </fill>
    <fill>
      <patternFill patternType="solid">
        <fgColor rgb="FF2D6A4F"/>
        <bgColor rgb="FF0D7377"/>
      </patternFill>
    </fill>
    <fill>
      <patternFill patternType="solid">
        <fgColor rgb="FFF4A261"/>
        <bgColor rgb="FFFFADAD"/>
      </patternFill>
    </fill>
    <fill>
      <patternFill patternType="solid">
        <fgColor rgb="FFD6EAF8"/>
        <bgColor rgb="FFD4EFDF"/>
      </patternFill>
    </fill>
    <fill>
      <patternFill patternType="solid">
        <fgColor rgb="FFFDEBD0"/>
        <bgColor rgb="FFFDEDEC"/>
      </patternFill>
    </fill>
    <fill>
      <patternFill patternType="solid">
        <fgColor rgb="FFD5F5E3"/>
        <bgColor rgb="FFD4EFDF"/>
      </patternFill>
    </fill>
    <fill>
      <patternFill patternType="solid">
        <fgColor rgb="FFFFFFFF"/>
        <bgColor rgb="FFFDFEFE"/>
      </patternFill>
    </fill>
    <fill>
      <patternFill patternType="solid">
        <fgColor rgb="FFD4EFDF"/>
        <bgColor rgb="FFD5F5E3"/>
      </patternFill>
    </fill>
    <fill>
      <patternFill patternType="solid">
        <fgColor rgb="FFFADBD8"/>
        <bgColor rgb="FFFDEBD0"/>
      </patternFill>
    </fill>
    <fill>
      <patternFill patternType="solid">
        <fgColor rgb="FFEAECEE"/>
        <bgColor rgb="FFF0F3F4"/>
      </patternFill>
    </fill>
    <fill>
      <patternFill patternType="solid">
        <fgColor rgb="FFE76F51"/>
        <bgColor rgb="FFF4A261"/>
      </patternFill>
    </fill>
    <fill>
      <patternFill patternType="solid">
        <fgColor rgb="FFF0F4F8"/>
        <bgColor rgb="FFF0F3F4"/>
      </patternFill>
    </fill>
    <fill>
      <patternFill patternType="solid">
        <fgColor rgb="FFEAF2FF"/>
        <bgColor rgb="FFF0F4F8"/>
      </patternFill>
    </fill>
    <fill>
      <patternFill patternType="solid">
        <fgColor rgb="FFF0F3F4"/>
        <bgColor rgb="FFF0F4F8"/>
      </patternFill>
    </fill>
    <fill>
      <patternFill patternType="solid">
        <fgColor rgb="FFE8F8F5"/>
        <bgColor rgb="FFF0F4F8"/>
      </patternFill>
    </fill>
    <fill>
      <patternFill patternType="solid">
        <fgColor rgb="FFFDFEFE"/>
        <bgColor rgb="FFFFFFFF"/>
      </patternFill>
    </fill>
    <fill>
      <patternFill patternType="solid">
        <fgColor rgb="FFF3E5F5"/>
        <bgColor rgb="FFEAECEE"/>
      </patternFill>
    </fill>
    <fill>
      <patternFill patternType="solid">
        <fgColor rgb="FFFEF9E7"/>
        <bgColor rgb="FFFDFEFE"/>
      </patternFill>
    </fill>
    <fill>
      <patternFill patternType="solid">
        <fgColor rgb="FFFDEDEC"/>
        <bgColor rgb="FFF3E5F5"/>
      </patternFill>
    </fill>
    <fill>
      <patternFill patternType="solid">
        <fgColor rgb="FF444444"/>
        <bgColor rgb="FF1A3A6B"/>
      </patternFill>
    </fill>
    <fill>
      <patternFill patternType="solid">
        <fgColor rgb="FFF5F8FF"/>
        <bgColor rgb="FFF0F4F8"/>
      </patternFill>
    </fill>
    <fill>
      <patternFill patternType="solid">
        <fgColor rgb="FF1A3A6B"/>
        <bgColor rgb="FF1B2A4A"/>
      </patternFill>
    </fill>
    <fill>
      <patternFill patternType="solid">
        <fgColor rgb="FF9B1D1D"/>
        <bgColor rgb="FFC1121F"/>
      </patternFill>
    </fill>
    <fill>
      <patternFill patternType="solid">
        <fgColor rgb="FF6C3483"/>
        <bgColor rgb="FF993366"/>
      </patternFill>
    </fill>
    <fill>
      <patternFill patternType="solid">
        <fgColor rgb="FFC1121F"/>
        <bgColor rgb="FF9B1D1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5CDD9"/>
      </left>
      <right style="thin">
        <color rgb="FFC5CDD9"/>
      </right>
      <top style="thin">
        <color rgb="FFC5CDD9"/>
      </top>
      <bottom style="thin">
        <color rgb="FFC5CDD9"/>
      </bottom>
      <diagonal/>
    </border>
    <border diagonalUp="false" diagonalDown="false">
      <left style="thin">
        <color rgb="FFC5CDD9"/>
      </left>
      <right/>
      <top style="thin">
        <color rgb="FFC5CDD9"/>
      </top>
      <bottom style="thin">
        <color rgb="FFC5CD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2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2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2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Calibri"/>
        <charset val="1"/>
        <family val="0"/>
        <b val="1"/>
      </font>
      <fill>
        <patternFill>
          <bgColor rgb="FFBEE3F8"/>
        </patternFill>
      </fill>
    </dxf>
    <dxf>
      <font>
        <name val="Calibri"/>
        <charset val="1"/>
        <family val="0"/>
        <b val="1"/>
      </font>
      <fill>
        <patternFill>
          <bgColor rgb="FFA8D8EA"/>
        </patternFill>
      </fill>
    </dxf>
    <dxf>
      <font>
        <name val="Calibri"/>
        <charset val="1"/>
        <family val="0"/>
        <b val="1"/>
      </font>
      <fill>
        <patternFill>
          <bgColor rgb="FFB7E4C7"/>
        </patternFill>
      </fill>
    </dxf>
    <dxf>
      <font>
        <name val="Calibri"/>
        <charset val="1"/>
        <family val="0"/>
        <b val="1"/>
      </font>
      <fill>
        <patternFill>
          <bgColor rgb="FF52B788"/>
        </patternFill>
      </fill>
    </dxf>
    <dxf>
      <font>
        <name val="Calibri"/>
        <charset val="1"/>
        <family val="0"/>
        <b val="1"/>
      </font>
      <fill>
        <patternFill>
          <bgColor rgb="FFFFADAD"/>
        </patternFill>
      </fill>
    </dxf>
    <dxf>
      <font>
        <name val="Calibri"/>
        <charset val="1"/>
        <family val="0"/>
        <b val="1"/>
      </font>
      <fill>
        <patternFill>
          <bgColor rgb="FFCFCFCF"/>
        </patternFill>
      </fill>
    </dxf>
  </dxfs>
  <colors>
    <indexedColors>
      <rgbColor rgb="FF000000"/>
      <rgbColor rgb="FFFFFFFF"/>
      <rgbColor rgb="FFC1121F"/>
      <rgbColor rgb="FF00FF00"/>
      <rgbColor rgb="FF0000FF"/>
      <rgbColor rgb="FFFDEDEC"/>
      <rgbColor rgb="FFFF00FF"/>
      <rgbColor rgb="FFF0F4F8"/>
      <rgbColor rgb="FF800000"/>
      <rgbColor rgb="FF008000"/>
      <rgbColor rgb="FF000080"/>
      <rgbColor rgb="FF808000"/>
      <rgbColor rgb="FF800080"/>
      <rgbColor rgb="FF0D7377"/>
      <rgbColor rgb="FFBDC3C7"/>
      <rgbColor rgb="FF888888"/>
      <rgbColor rgb="FFBEE3F8"/>
      <rgbColor rgb="FF6C3483"/>
      <rgbColor rgb="FFFEF9E7"/>
      <rgbColor rgb="FFE8F8F5"/>
      <rgbColor rgb="FF660066"/>
      <rgbColor rgb="FFE76F51"/>
      <rgbColor rgb="FF0563C1"/>
      <rgbColor rgb="FFC5CDD9"/>
      <rgbColor rgb="FF000080"/>
      <rgbColor rgb="FFFF00FF"/>
      <rgbColor rgb="FFEAECEE"/>
      <rgbColor rgb="FFF0F3F4"/>
      <rgbColor rgb="FF800080"/>
      <rgbColor rgb="FF800000"/>
      <rgbColor rgb="FF2D6A4F"/>
      <rgbColor rgb="FF0000FF"/>
      <rgbColor rgb="FFF5F8FF"/>
      <rgbColor rgb="FFD4EFDF"/>
      <rgbColor rgb="FFD5F5E3"/>
      <rgbColor rgb="FFFDEBD0"/>
      <rgbColor rgb="FFA8D8EA"/>
      <rgbColor rgb="FFFFADAD"/>
      <rgbColor rgb="FFCFCFCF"/>
      <rgbColor rgb="FFFADBD8"/>
      <rgbColor rgb="FF3366FF"/>
      <rgbColor rgb="FFEAF2FF"/>
      <rgbColor rgb="FFD6EAF8"/>
      <rgbColor rgb="FFF3E5F5"/>
      <rgbColor rgb="FFF4A261"/>
      <rgbColor rgb="FFFDFEFE"/>
      <rgbColor rgb="FF666699"/>
      <rgbColor rgb="FFB7E4C7"/>
      <rgbColor rgb="FF1A3A6B"/>
      <rgbColor rgb="FF52B788"/>
      <rgbColor rgb="FF1A1A2E"/>
      <rgbColor rgb="FF444444"/>
      <rgbColor rgb="FF9B1D1D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mmm.com/en_us/home.html" TargetMode="External"/><Relationship Id="rId2" Type="http://schemas.openxmlformats.org/officeDocument/2006/relationships/hyperlink" Target="https://www.aosmith.com/" TargetMode="External"/><Relationship Id="rId3" Type="http://schemas.openxmlformats.org/officeDocument/2006/relationships/hyperlink" Target="https://www.abbott.com/" TargetMode="External"/><Relationship Id="rId4" Type="http://schemas.openxmlformats.org/officeDocument/2006/relationships/hyperlink" Target="https://www.abbvie.com/" TargetMode="External"/><Relationship Id="rId5" Type="http://schemas.openxmlformats.org/officeDocument/2006/relationships/hyperlink" Target="https://www.accenture.com/" TargetMode="External"/><Relationship Id="rId6" Type="http://schemas.openxmlformats.org/officeDocument/2006/relationships/hyperlink" Target="https://www.adobe.com/" TargetMode="External"/><Relationship Id="rId7" Type="http://schemas.openxmlformats.org/officeDocument/2006/relationships/hyperlink" Target="https://www.amd.com/" TargetMode="External"/><Relationship Id="rId8" Type="http://schemas.openxmlformats.org/officeDocument/2006/relationships/hyperlink" Target="https://www.aes.com/" TargetMode="External"/><Relationship Id="rId9" Type="http://schemas.openxmlformats.org/officeDocument/2006/relationships/hyperlink" Target="https://www.aflac.com/" TargetMode="External"/><Relationship Id="rId10" Type="http://schemas.openxmlformats.org/officeDocument/2006/relationships/hyperlink" Target="https://www.agilent.com/" TargetMode="External"/><Relationship Id="rId11" Type="http://schemas.openxmlformats.org/officeDocument/2006/relationships/hyperlink" Target="https://www.airproducts.com/" TargetMode="External"/><Relationship Id="rId12" Type="http://schemas.openxmlformats.org/officeDocument/2006/relationships/hyperlink" Target="https://www.airbnb.com/" TargetMode="External"/><Relationship Id="rId13" Type="http://schemas.openxmlformats.org/officeDocument/2006/relationships/hyperlink" Target="https://www.akamai.com/" TargetMode="External"/><Relationship Id="rId14" Type="http://schemas.openxmlformats.org/officeDocument/2006/relationships/hyperlink" Target="https://www.albemarle.com/" TargetMode="External"/><Relationship Id="rId15" Type="http://schemas.openxmlformats.org/officeDocument/2006/relationships/hyperlink" Target="https://www.are.com/" TargetMode="External"/><Relationship Id="rId16" Type="http://schemas.openxmlformats.org/officeDocument/2006/relationships/hyperlink" Target="https://www.aligntech.com/" TargetMode="External"/><Relationship Id="rId17" Type="http://schemas.openxmlformats.org/officeDocument/2006/relationships/hyperlink" Target="https://www.allegion.com/" TargetMode="External"/><Relationship Id="rId18" Type="http://schemas.openxmlformats.org/officeDocument/2006/relationships/hyperlink" Target="https://www.alliantenergy.com/" TargetMode="External"/><Relationship Id="rId19" Type="http://schemas.openxmlformats.org/officeDocument/2006/relationships/hyperlink" Target="https://www.allstate.com/" TargetMode="External"/><Relationship Id="rId20" Type="http://schemas.openxmlformats.org/officeDocument/2006/relationships/hyperlink" Target="https://abc.xyz/" TargetMode="External"/><Relationship Id="rId21" Type="http://schemas.openxmlformats.org/officeDocument/2006/relationships/hyperlink" Target="https://abc.xyz/" TargetMode="External"/><Relationship Id="rId22" Type="http://schemas.openxmlformats.org/officeDocument/2006/relationships/hyperlink" Target="https://www.altria.com/" TargetMode="External"/><Relationship Id="rId23" Type="http://schemas.openxmlformats.org/officeDocument/2006/relationships/hyperlink" Target="https://www.amazon.com/" TargetMode="External"/><Relationship Id="rId24" Type="http://schemas.openxmlformats.org/officeDocument/2006/relationships/hyperlink" Target="https://www.amcor.com/" TargetMode="External"/><Relationship Id="rId25" Type="http://schemas.openxmlformats.org/officeDocument/2006/relationships/hyperlink" Target="https://www.ameren.com/" TargetMode="External"/><Relationship Id="rId26" Type="http://schemas.openxmlformats.org/officeDocument/2006/relationships/hyperlink" Target="https://www.aa.com/" TargetMode="External"/><Relationship Id="rId27" Type="http://schemas.openxmlformats.org/officeDocument/2006/relationships/hyperlink" Target="https://www.aep.com/" TargetMode="External"/><Relationship Id="rId28" Type="http://schemas.openxmlformats.org/officeDocument/2006/relationships/hyperlink" Target="https://www.americanexpress.com/" TargetMode="External"/><Relationship Id="rId29" Type="http://schemas.openxmlformats.org/officeDocument/2006/relationships/hyperlink" Target="https://www.aig.com/" TargetMode="External"/><Relationship Id="rId30" Type="http://schemas.openxmlformats.org/officeDocument/2006/relationships/hyperlink" Target="https://www.americantower.com/" TargetMode="External"/><Relationship Id="rId31" Type="http://schemas.openxmlformats.org/officeDocument/2006/relationships/hyperlink" Target="https://www.amwater.com/" TargetMode="External"/><Relationship Id="rId32" Type="http://schemas.openxmlformats.org/officeDocument/2006/relationships/hyperlink" Target="https://www.ameriprise.com/" TargetMode="External"/><Relationship Id="rId33" Type="http://schemas.openxmlformats.org/officeDocument/2006/relationships/hyperlink" Target="https://www.ametek.com/" TargetMode="External"/><Relationship Id="rId34" Type="http://schemas.openxmlformats.org/officeDocument/2006/relationships/hyperlink" Target="https://www.amgen.com/" TargetMode="External"/><Relationship Id="rId35" Type="http://schemas.openxmlformats.org/officeDocument/2006/relationships/hyperlink" Target="https://www.amphenol.com/" TargetMode="External"/><Relationship Id="rId36" Type="http://schemas.openxmlformats.org/officeDocument/2006/relationships/hyperlink" Target="https://www.analog.com/" TargetMode="External"/><Relationship Id="rId37" Type="http://schemas.openxmlformats.org/officeDocument/2006/relationships/hyperlink" Target="https://www.ansys.com/" TargetMode="External"/><Relationship Id="rId38" Type="http://schemas.openxmlformats.org/officeDocument/2006/relationships/hyperlink" Target="https://www.aon.com/" TargetMode="External"/><Relationship Id="rId39" Type="http://schemas.openxmlformats.org/officeDocument/2006/relationships/hyperlink" Target="https://www.apacorp.com/" TargetMode="External"/><Relationship Id="rId40" Type="http://schemas.openxmlformats.org/officeDocument/2006/relationships/hyperlink" Target="https://www.apple.com/" TargetMode="External"/><Relationship Id="rId41" Type="http://schemas.openxmlformats.org/officeDocument/2006/relationships/hyperlink" Target="https://www.appliedmaterials.com/" TargetMode="External"/><Relationship Id="rId42" Type="http://schemas.openxmlformats.org/officeDocument/2006/relationships/hyperlink" Target="https://www.aptiv.com/" TargetMode="External"/><Relationship Id="rId43" Type="http://schemas.openxmlformats.org/officeDocument/2006/relationships/hyperlink" Target="https://www.archgroup.com/" TargetMode="External"/><Relationship Id="rId44" Type="http://schemas.openxmlformats.org/officeDocument/2006/relationships/hyperlink" Target="https://www.adm.com/" TargetMode="External"/><Relationship Id="rId45" Type="http://schemas.openxmlformats.org/officeDocument/2006/relationships/hyperlink" Target="https://www.arista.com/" TargetMode="External"/><Relationship Id="rId46" Type="http://schemas.openxmlformats.org/officeDocument/2006/relationships/hyperlink" Target="https://www.ajg.com/" TargetMode="External"/><Relationship Id="rId47" Type="http://schemas.openxmlformats.org/officeDocument/2006/relationships/hyperlink" Target="https://www.assurant.com/" TargetMode="External"/><Relationship Id="rId48" Type="http://schemas.openxmlformats.org/officeDocument/2006/relationships/hyperlink" Target="https://www.att.com/" TargetMode="External"/><Relationship Id="rId49" Type="http://schemas.openxmlformats.org/officeDocument/2006/relationships/hyperlink" Target="https://www.atmosenergy.com/" TargetMode="External"/><Relationship Id="rId50" Type="http://schemas.openxmlformats.org/officeDocument/2006/relationships/hyperlink" Target="https://www.autodesk.com/" TargetMode="External"/><Relationship Id="rId51" Type="http://schemas.openxmlformats.org/officeDocument/2006/relationships/hyperlink" Target="https://www.adp.com/" TargetMode="External"/><Relationship Id="rId52" Type="http://schemas.openxmlformats.org/officeDocument/2006/relationships/hyperlink" Target="https://www.autozone.com/" TargetMode="External"/><Relationship Id="rId53" Type="http://schemas.openxmlformats.org/officeDocument/2006/relationships/hyperlink" Target="https://www.avaloncommunities.com/" TargetMode="External"/><Relationship Id="rId54" Type="http://schemas.openxmlformats.org/officeDocument/2006/relationships/hyperlink" Target="https://www.averydennison.com/" TargetMode="External"/><Relationship Id="rId55" Type="http://schemas.openxmlformats.org/officeDocument/2006/relationships/hyperlink" Target="https://www.axon.com/" TargetMode="External"/><Relationship Id="rId56" Type="http://schemas.openxmlformats.org/officeDocument/2006/relationships/hyperlink" Target="https://www.bakerhughes.com/" TargetMode="External"/><Relationship Id="rId57" Type="http://schemas.openxmlformats.org/officeDocument/2006/relationships/hyperlink" Target="https://www.ball.com/" TargetMode="External"/><Relationship Id="rId58" Type="http://schemas.openxmlformats.org/officeDocument/2006/relationships/hyperlink" Target="https://www.bankofamerica.com/" TargetMode="External"/><Relationship Id="rId59" Type="http://schemas.openxmlformats.org/officeDocument/2006/relationships/hyperlink" Target="https://www.boeing.com/" TargetMode="External"/><Relationship Id="rId60" Type="http://schemas.openxmlformats.org/officeDocument/2006/relationships/hyperlink" Target="https://www.bookingholdings.com/" TargetMode="External"/><Relationship Id="rId61" Type="http://schemas.openxmlformats.org/officeDocument/2006/relationships/hyperlink" Target="https://www.borgwarner.com/" TargetMode="External"/><Relationship Id="rId62" Type="http://schemas.openxmlformats.org/officeDocument/2006/relationships/hyperlink" Target="https://www.bxp.com/" TargetMode="External"/><Relationship Id="rId63" Type="http://schemas.openxmlformats.org/officeDocument/2006/relationships/hyperlink" Target="https://www.bostonscientific.com/" TargetMode="External"/><Relationship Id="rId64" Type="http://schemas.openxmlformats.org/officeDocument/2006/relationships/hyperlink" Target="https://www.bms.com/" TargetMode="External"/><Relationship Id="rId65" Type="http://schemas.openxmlformats.org/officeDocument/2006/relationships/hyperlink" Target="https://www.broadcom.com/" TargetMode="External"/><Relationship Id="rId66" Type="http://schemas.openxmlformats.org/officeDocument/2006/relationships/hyperlink" Target="https://www.broadridge.com/" TargetMode="External"/><Relationship Id="rId67" Type="http://schemas.openxmlformats.org/officeDocument/2006/relationships/hyperlink" Target="https://www.bbinsurance.com/" TargetMode="External"/><Relationship Id="rId68" Type="http://schemas.openxmlformats.org/officeDocument/2006/relationships/hyperlink" Target="https://www.brown-forman.com/" TargetMode="External"/><Relationship Id="rId69" Type="http://schemas.openxmlformats.org/officeDocument/2006/relationships/hyperlink" Target="https://www.buildersfirstsource.com/" TargetMode="External"/><Relationship Id="rId70" Type="http://schemas.openxmlformats.org/officeDocument/2006/relationships/hyperlink" Target="https://www.bunge.com/" TargetMode="External"/><Relationship Id="rId71" Type="http://schemas.openxmlformats.org/officeDocument/2006/relationships/hyperlink" Target="https://www.cadence.com/" TargetMode="External"/><Relationship Id="rId72" Type="http://schemas.openxmlformats.org/officeDocument/2006/relationships/hyperlink" Target="https://www.caesars.com/" TargetMode="External"/><Relationship Id="rId73" Type="http://schemas.openxmlformats.org/officeDocument/2006/relationships/hyperlink" Target="https://www.camdenliving.com/" TargetMode="External"/><Relationship Id="rId74" Type="http://schemas.openxmlformats.org/officeDocument/2006/relationships/hyperlink" Target="https://www.campbellsoupcompany.com/" TargetMode="External"/><Relationship Id="rId75" Type="http://schemas.openxmlformats.org/officeDocument/2006/relationships/hyperlink" Target="https://www.capitalone.com/" TargetMode="External"/><Relationship Id="rId76" Type="http://schemas.openxmlformats.org/officeDocument/2006/relationships/hyperlink" Target="https://www.cardinalhealth.com/" TargetMode="External"/><Relationship Id="rId77" Type="http://schemas.openxmlformats.org/officeDocument/2006/relationships/hyperlink" Target="https://www.carmax.com/" TargetMode="External"/><Relationship Id="rId78" Type="http://schemas.openxmlformats.org/officeDocument/2006/relationships/hyperlink" Target="https://www.carnival.com/" TargetMode="External"/><Relationship Id="rId79" Type="http://schemas.openxmlformats.org/officeDocument/2006/relationships/hyperlink" Target="https://www.carrier.com/" TargetMode="External"/><Relationship Id="rId80" Type="http://schemas.openxmlformats.org/officeDocument/2006/relationships/hyperlink" Target="https://www.caterpillar.com/" TargetMode="External"/><Relationship Id="rId81" Type="http://schemas.openxmlformats.org/officeDocument/2006/relationships/hyperlink" Target="https://www.cboe.com/" TargetMode="External"/><Relationship Id="rId82" Type="http://schemas.openxmlformats.org/officeDocument/2006/relationships/hyperlink" Target="https://www.cbre.com/" TargetMode="External"/><Relationship Id="rId83" Type="http://schemas.openxmlformats.org/officeDocument/2006/relationships/hyperlink" Target="https://www.cdw.com/" TargetMode="External"/><Relationship Id="rId84" Type="http://schemas.openxmlformats.org/officeDocument/2006/relationships/hyperlink" Target="https://www.celanese.com/" TargetMode="External"/><Relationship Id="rId85" Type="http://schemas.openxmlformats.org/officeDocument/2006/relationships/hyperlink" Target="https://www.cfindustries.com/" TargetMode="External"/><Relationship Id="rId86" Type="http://schemas.openxmlformats.org/officeDocument/2006/relationships/hyperlink" Target="https://www.criver.com/" TargetMode="External"/><Relationship Id="rId87" Type="http://schemas.openxmlformats.org/officeDocument/2006/relationships/hyperlink" Target="https://www.schwab.com/" TargetMode="External"/><Relationship Id="rId88" Type="http://schemas.openxmlformats.org/officeDocument/2006/relationships/hyperlink" Target="https://corporate.charter.com/" TargetMode="External"/><Relationship Id="rId89" Type="http://schemas.openxmlformats.org/officeDocument/2006/relationships/hyperlink" Target="https://www.chevron.com/" TargetMode="External"/><Relationship Id="rId90" Type="http://schemas.openxmlformats.org/officeDocument/2006/relationships/hyperlink" Target="https://ir.chipotle.com/" TargetMode="External"/><Relationship Id="rId91" Type="http://schemas.openxmlformats.org/officeDocument/2006/relationships/hyperlink" Target="https://www.chubb.com/" TargetMode="External"/><Relationship Id="rId92" Type="http://schemas.openxmlformats.org/officeDocument/2006/relationships/hyperlink" Target="https://www.churchdwight.com/" TargetMode="External"/><Relationship Id="rId93" Type="http://schemas.openxmlformats.org/officeDocument/2006/relationships/hyperlink" Target="https://www.thecignagroup.com/" TargetMode="External"/><Relationship Id="rId94" Type="http://schemas.openxmlformats.org/officeDocument/2006/relationships/hyperlink" Target="https://www.cinfin.com/" TargetMode="External"/><Relationship Id="rId95" Type="http://schemas.openxmlformats.org/officeDocument/2006/relationships/hyperlink" Target="https://www.cintas.com/" TargetMode="External"/><Relationship Id="rId96" Type="http://schemas.openxmlformats.org/officeDocument/2006/relationships/hyperlink" Target="https://www.cisco.com/" TargetMode="External"/><Relationship Id="rId97" Type="http://schemas.openxmlformats.org/officeDocument/2006/relationships/hyperlink" Target="https://www.citigroup.com/" TargetMode="External"/><Relationship Id="rId98" Type="http://schemas.openxmlformats.org/officeDocument/2006/relationships/hyperlink" Target="https://www.citizensbank.com/" TargetMode="External"/><Relationship Id="rId99" Type="http://schemas.openxmlformats.org/officeDocument/2006/relationships/hyperlink" Target="https://www.thecloroxcompany.com/" TargetMode="External"/><Relationship Id="rId100" Type="http://schemas.openxmlformats.org/officeDocument/2006/relationships/hyperlink" Target="https://www.cmegroup.com/" TargetMode="External"/><Relationship Id="rId101" Type="http://schemas.openxmlformats.org/officeDocument/2006/relationships/hyperlink" Target="https://www.cmsenergy.com/" TargetMode="External"/><Relationship Id="rId102" Type="http://schemas.openxmlformats.org/officeDocument/2006/relationships/hyperlink" Target="https://www.coca-colacompany.com/" TargetMode="External"/><Relationship Id="rId103" Type="http://schemas.openxmlformats.org/officeDocument/2006/relationships/hyperlink" Target="https://www.cognizant.com/" TargetMode="External"/><Relationship Id="rId104" Type="http://schemas.openxmlformats.org/officeDocument/2006/relationships/hyperlink" Target="https://www.colgatepalmolive.com/" TargetMode="External"/><Relationship Id="rId105" Type="http://schemas.openxmlformats.org/officeDocument/2006/relationships/hyperlink" Target="https://corporate.comcast.com/" TargetMode="External"/><Relationship Id="rId106" Type="http://schemas.openxmlformats.org/officeDocument/2006/relationships/hyperlink" Target="https://www.comerica.com/" TargetMode="External"/><Relationship Id="rId107" Type="http://schemas.openxmlformats.org/officeDocument/2006/relationships/hyperlink" Target="https://www.conagrabrands.com/" TargetMode="External"/><Relationship Id="rId108" Type="http://schemas.openxmlformats.org/officeDocument/2006/relationships/hyperlink" Target="https://www.conocophillips.com/" TargetMode="External"/><Relationship Id="rId109" Type="http://schemas.openxmlformats.org/officeDocument/2006/relationships/hyperlink" Target="https://www.coned.com/" TargetMode="External"/><Relationship Id="rId110" Type="http://schemas.openxmlformats.org/officeDocument/2006/relationships/hyperlink" Target="https://www.cbrands.com/" TargetMode="External"/><Relationship Id="rId111" Type="http://schemas.openxmlformats.org/officeDocument/2006/relationships/hyperlink" Target="https://www.constellationenergy.com/" TargetMode="External"/><Relationship Id="rId112" Type="http://schemas.openxmlformats.org/officeDocument/2006/relationships/hyperlink" Target="https://www.coopercos.com/" TargetMode="External"/><Relationship Id="rId113" Type="http://schemas.openxmlformats.org/officeDocument/2006/relationships/hyperlink" Target="https://www.copart.com/" TargetMode="External"/><Relationship Id="rId114" Type="http://schemas.openxmlformats.org/officeDocument/2006/relationships/hyperlink" Target="https://www.corning.com/" TargetMode="External"/><Relationship Id="rId115" Type="http://schemas.openxmlformats.org/officeDocument/2006/relationships/hyperlink" Target="https://www.corpay.com/" TargetMode="External"/><Relationship Id="rId116" Type="http://schemas.openxmlformats.org/officeDocument/2006/relationships/hyperlink" Target="https://www.corteva.com/" TargetMode="External"/><Relationship Id="rId117" Type="http://schemas.openxmlformats.org/officeDocument/2006/relationships/hyperlink" Target="https://www.costargroup.com/" TargetMode="External"/><Relationship Id="rId118" Type="http://schemas.openxmlformats.org/officeDocument/2006/relationships/hyperlink" Target="https://www.costco.com/" TargetMode="External"/><Relationship Id="rId119" Type="http://schemas.openxmlformats.org/officeDocument/2006/relationships/hyperlink" Target="https://www.coterra.com/" TargetMode="External"/><Relationship Id="rId120" Type="http://schemas.openxmlformats.org/officeDocument/2006/relationships/hyperlink" Target="https://www.crowdstrike.com/" TargetMode="External"/><Relationship Id="rId121" Type="http://schemas.openxmlformats.org/officeDocument/2006/relationships/hyperlink" Target="https://www.crowncastle.com/" TargetMode="External"/><Relationship Id="rId122" Type="http://schemas.openxmlformats.org/officeDocument/2006/relationships/hyperlink" Target="https://www.csx.com/" TargetMode="External"/><Relationship Id="rId123" Type="http://schemas.openxmlformats.org/officeDocument/2006/relationships/hyperlink" Target="https://www.cummins.com/" TargetMode="External"/><Relationship Id="rId124" Type="http://schemas.openxmlformats.org/officeDocument/2006/relationships/hyperlink" Target="https://www.cvshealth.com/" TargetMode="External"/><Relationship Id="rId125" Type="http://schemas.openxmlformats.org/officeDocument/2006/relationships/hyperlink" Target="https://www.danaher.com/" TargetMode="External"/><Relationship Id="rId126" Type="http://schemas.openxmlformats.org/officeDocument/2006/relationships/hyperlink" Target="https://www.darden.com/" TargetMode="External"/><Relationship Id="rId127" Type="http://schemas.openxmlformats.org/officeDocument/2006/relationships/hyperlink" Target="https://www.davita.com/" TargetMode="External"/><Relationship Id="rId128" Type="http://schemas.openxmlformats.org/officeDocument/2006/relationships/hyperlink" Target="https://www.dayforce.com/" TargetMode="External"/><Relationship Id="rId129" Type="http://schemas.openxmlformats.org/officeDocument/2006/relationships/hyperlink" Target="https://www.deckers.com/" TargetMode="External"/><Relationship Id="rId130" Type="http://schemas.openxmlformats.org/officeDocument/2006/relationships/hyperlink" Target="https://www.deere.com/" TargetMode="External"/><Relationship Id="rId131" Type="http://schemas.openxmlformats.org/officeDocument/2006/relationships/hyperlink" Target="https://www.delta.com/" TargetMode="External"/><Relationship Id="rId132" Type="http://schemas.openxmlformats.org/officeDocument/2006/relationships/hyperlink" Target="https://www.devonenergy.com/" TargetMode="External"/><Relationship Id="rId133" Type="http://schemas.openxmlformats.org/officeDocument/2006/relationships/hyperlink" Target="https://www.dexcom.com/" TargetMode="External"/><Relationship Id="rId134" Type="http://schemas.openxmlformats.org/officeDocument/2006/relationships/hyperlink" Target="https://www.diamondbackenergy.com/" TargetMode="External"/><Relationship Id="rId135" Type="http://schemas.openxmlformats.org/officeDocument/2006/relationships/hyperlink" Target="https://www.digitalrealty.com/" TargetMode="External"/><Relationship Id="rId136" Type="http://schemas.openxmlformats.org/officeDocument/2006/relationships/hyperlink" Target="https://www.discover.com/" TargetMode="External"/><Relationship Id="rId137" Type="http://schemas.openxmlformats.org/officeDocument/2006/relationships/hyperlink" Target="https://www.dollargeneral.com/" TargetMode="External"/><Relationship Id="rId138" Type="http://schemas.openxmlformats.org/officeDocument/2006/relationships/hyperlink" Target="https://www.dollartree.com/" TargetMode="External"/><Relationship Id="rId139" Type="http://schemas.openxmlformats.org/officeDocument/2006/relationships/hyperlink" Target="https://www.dominionenergy.com/" TargetMode="External"/><Relationship Id="rId140" Type="http://schemas.openxmlformats.org/officeDocument/2006/relationships/hyperlink" Target="https://www.dominos.com/" TargetMode="External"/><Relationship Id="rId141" Type="http://schemas.openxmlformats.org/officeDocument/2006/relationships/hyperlink" Target="https://www.dovercorporation.com/" TargetMode="External"/><Relationship Id="rId142" Type="http://schemas.openxmlformats.org/officeDocument/2006/relationships/hyperlink" Target="https://www.dow.com/" TargetMode="External"/><Relationship Id="rId143" Type="http://schemas.openxmlformats.org/officeDocument/2006/relationships/hyperlink" Target="https://www.drhorton.com/" TargetMode="External"/><Relationship Id="rId144" Type="http://schemas.openxmlformats.org/officeDocument/2006/relationships/hyperlink" Target="https://www.dteenergy.com/" TargetMode="External"/><Relationship Id="rId145" Type="http://schemas.openxmlformats.org/officeDocument/2006/relationships/hyperlink" Target="https://www.duke-energy.com/" TargetMode="External"/><Relationship Id="rId146" Type="http://schemas.openxmlformats.org/officeDocument/2006/relationships/hyperlink" Target="https://www.dupont.com/" TargetMode="External"/><Relationship Id="rId147" Type="http://schemas.openxmlformats.org/officeDocument/2006/relationships/hyperlink" Target="https://www.eastman.com/" TargetMode="External"/><Relationship Id="rId148" Type="http://schemas.openxmlformats.org/officeDocument/2006/relationships/hyperlink" Target="https://www.eaton.com/" TargetMode="External"/><Relationship Id="rId149" Type="http://schemas.openxmlformats.org/officeDocument/2006/relationships/hyperlink" Target="https://www.ebay.com/" TargetMode="External"/><Relationship Id="rId150" Type="http://schemas.openxmlformats.org/officeDocument/2006/relationships/hyperlink" Target="https://www.ecolab.com/" TargetMode="External"/><Relationship Id="rId151" Type="http://schemas.openxmlformats.org/officeDocument/2006/relationships/hyperlink" Target="https://www.edisoninvestorrelations.com/" TargetMode="External"/><Relationship Id="rId152" Type="http://schemas.openxmlformats.org/officeDocument/2006/relationships/hyperlink" Target="https://www.edwards.com/" TargetMode="External"/><Relationship Id="rId153" Type="http://schemas.openxmlformats.org/officeDocument/2006/relationships/hyperlink" Target="https://www.ea.com/" TargetMode="External"/><Relationship Id="rId154" Type="http://schemas.openxmlformats.org/officeDocument/2006/relationships/hyperlink" Target="https://www.elevancehealth.com/" TargetMode="External"/><Relationship Id="rId155" Type="http://schemas.openxmlformats.org/officeDocument/2006/relationships/hyperlink" Target="https://www.lilly.com/" TargetMode="External"/><Relationship Id="rId156" Type="http://schemas.openxmlformats.org/officeDocument/2006/relationships/hyperlink" Target="https://www.emerson.com/" TargetMode="External"/><Relationship Id="rId157" Type="http://schemas.openxmlformats.org/officeDocument/2006/relationships/hyperlink" Target="https://www.enphase.com/" TargetMode="External"/><Relationship Id="rId158" Type="http://schemas.openxmlformats.org/officeDocument/2006/relationships/hyperlink" Target="https://www.entergy.com/" TargetMode="External"/><Relationship Id="rId159" Type="http://schemas.openxmlformats.org/officeDocument/2006/relationships/hyperlink" Target="https://www.eogresources.com/" TargetMode="External"/><Relationship Id="rId160" Type="http://schemas.openxmlformats.org/officeDocument/2006/relationships/hyperlink" Target="https://www.epam.com/" TargetMode="External"/><Relationship Id="rId161" Type="http://schemas.openxmlformats.org/officeDocument/2006/relationships/hyperlink" Target="https://www.eqt.com/" TargetMode="External"/><Relationship Id="rId162" Type="http://schemas.openxmlformats.org/officeDocument/2006/relationships/hyperlink" Target="https://www.equifax.com/" TargetMode="External"/><Relationship Id="rId163" Type="http://schemas.openxmlformats.org/officeDocument/2006/relationships/hyperlink" Target="https://www.equinix.com/" TargetMode="External"/><Relationship Id="rId164" Type="http://schemas.openxmlformats.org/officeDocument/2006/relationships/hyperlink" Target="https://www.equityapartments.com/" TargetMode="External"/><Relationship Id="rId165" Type="http://schemas.openxmlformats.org/officeDocument/2006/relationships/hyperlink" Target="https://www.essexapartmenthomes.com/" TargetMode="External"/><Relationship Id="rId166" Type="http://schemas.openxmlformats.org/officeDocument/2006/relationships/hyperlink" Target="https://www.elcompanies.com/" TargetMode="External"/><Relationship Id="rId167" Type="http://schemas.openxmlformats.org/officeDocument/2006/relationships/hyperlink" Target="https://www.etsy.com/" TargetMode="External"/><Relationship Id="rId168" Type="http://schemas.openxmlformats.org/officeDocument/2006/relationships/hyperlink" Target="https://www.everestgre.com/" TargetMode="External"/><Relationship Id="rId169" Type="http://schemas.openxmlformats.org/officeDocument/2006/relationships/hyperlink" Target="https://www.evergy.com/" TargetMode="External"/><Relationship Id="rId170" Type="http://schemas.openxmlformats.org/officeDocument/2006/relationships/hyperlink" Target="https://www.eversource.com/" TargetMode="External"/><Relationship Id="rId171" Type="http://schemas.openxmlformats.org/officeDocument/2006/relationships/hyperlink" Target="https://www.exeloncorp.com/" TargetMode="External"/><Relationship Id="rId172" Type="http://schemas.openxmlformats.org/officeDocument/2006/relationships/hyperlink" Target="https://www.expediagroup.com/" TargetMode="External"/><Relationship Id="rId173" Type="http://schemas.openxmlformats.org/officeDocument/2006/relationships/hyperlink" Target="https://www.expeditors.com/" TargetMode="External"/><Relationship Id="rId174" Type="http://schemas.openxmlformats.org/officeDocument/2006/relationships/hyperlink" Target="https://www.extraspace.com/" TargetMode="External"/><Relationship Id="rId175" Type="http://schemas.openxmlformats.org/officeDocument/2006/relationships/hyperlink" Target="https://www.exxonmobil.com/" TargetMode="External"/><Relationship Id="rId176" Type="http://schemas.openxmlformats.org/officeDocument/2006/relationships/hyperlink" Target="https://www.f5.com/" TargetMode="External"/><Relationship Id="rId177" Type="http://schemas.openxmlformats.org/officeDocument/2006/relationships/hyperlink" Target="https://www.factset.com/" TargetMode="External"/><Relationship Id="rId178" Type="http://schemas.openxmlformats.org/officeDocument/2006/relationships/hyperlink" Target="https://www.fico.com/" TargetMode="External"/><Relationship Id="rId179" Type="http://schemas.openxmlformats.org/officeDocument/2006/relationships/hyperlink" Target="https://www.fastenal.com/" TargetMode="External"/><Relationship Id="rId180" Type="http://schemas.openxmlformats.org/officeDocument/2006/relationships/hyperlink" Target="https://www.federalrealty.com/" TargetMode="External"/><Relationship Id="rId181" Type="http://schemas.openxmlformats.org/officeDocument/2006/relationships/hyperlink" Target="https://www.fedex.com/" TargetMode="External"/><Relationship Id="rId182" Type="http://schemas.openxmlformats.org/officeDocument/2006/relationships/hyperlink" Target="https://www.fisglobal.com/" TargetMode="External"/><Relationship Id="rId183" Type="http://schemas.openxmlformats.org/officeDocument/2006/relationships/hyperlink" Target="https://www.53.com/" TargetMode="External"/><Relationship Id="rId184" Type="http://schemas.openxmlformats.org/officeDocument/2006/relationships/hyperlink" Target="https://www.firstsolar.com/" TargetMode="External"/><Relationship Id="rId185" Type="http://schemas.openxmlformats.org/officeDocument/2006/relationships/hyperlink" Target="https://www.firstenergycorp.com/" TargetMode="External"/><Relationship Id="rId186" Type="http://schemas.openxmlformats.org/officeDocument/2006/relationships/hyperlink" Target="https://www.fiserv.com/" TargetMode="External"/><Relationship Id="rId187" Type="http://schemas.openxmlformats.org/officeDocument/2006/relationships/hyperlink" Target="https://www.fleetcor.com/" TargetMode="External"/><Relationship Id="rId188" Type="http://schemas.openxmlformats.org/officeDocument/2006/relationships/hyperlink" Target="https://www.fmc.com/" TargetMode="External"/><Relationship Id="rId189" Type="http://schemas.openxmlformats.org/officeDocument/2006/relationships/hyperlink" Target="https://www.ford.com/" TargetMode="External"/><Relationship Id="rId190" Type="http://schemas.openxmlformats.org/officeDocument/2006/relationships/hyperlink" Target="https://www.fortinet.com/" TargetMode="External"/><Relationship Id="rId191" Type="http://schemas.openxmlformats.org/officeDocument/2006/relationships/hyperlink" Target="https://www.fortive.com/" TargetMode="External"/><Relationship Id="rId192" Type="http://schemas.openxmlformats.org/officeDocument/2006/relationships/hyperlink" Target="https://www.foxcorporation.com/" TargetMode="External"/><Relationship Id="rId193" Type="http://schemas.openxmlformats.org/officeDocument/2006/relationships/hyperlink" Target="https://www.foxcorporation.com/" TargetMode="External"/><Relationship Id="rId194" Type="http://schemas.openxmlformats.org/officeDocument/2006/relationships/hyperlink" Target="https://www.franklinresources.com/" TargetMode="External"/><Relationship Id="rId195" Type="http://schemas.openxmlformats.org/officeDocument/2006/relationships/hyperlink" Target="https://www.fcx.com/" TargetMode="External"/><Relationship Id="rId196" Type="http://schemas.openxmlformats.org/officeDocument/2006/relationships/hyperlink" Target="https://www.garmin.com/" TargetMode="External"/><Relationship Id="rId197" Type="http://schemas.openxmlformats.org/officeDocument/2006/relationships/hyperlink" Target="https://www.gartner.com/" TargetMode="External"/><Relationship Id="rId198" Type="http://schemas.openxmlformats.org/officeDocument/2006/relationships/hyperlink" Target="https://www.gevernova.com/" TargetMode="External"/><Relationship Id="rId199" Type="http://schemas.openxmlformats.org/officeDocument/2006/relationships/hyperlink" Target="https://www.gehealthcare.com/" TargetMode="External"/><Relationship Id="rId200" Type="http://schemas.openxmlformats.org/officeDocument/2006/relationships/hyperlink" Target="https://www.gendigital.com/" TargetMode="External"/><Relationship Id="rId201" Type="http://schemas.openxmlformats.org/officeDocument/2006/relationships/hyperlink" Target="https://www.generac.com/" TargetMode="External"/><Relationship Id="rId202" Type="http://schemas.openxmlformats.org/officeDocument/2006/relationships/hyperlink" Target="https://www.gd.com/" TargetMode="External"/><Relationship Id="rId203" Type="http://schemas.openxmlformats.org/officeDocument/2006/relationships/hyperlink" Target="https://www.ge.com/" TargetMode="External"/><Relationship Id="rId204" Type="http://schemas.openxmlformats.org/officeDocument/2006/relationships/hyperlink" Target="https://www.generalmills.com/" TargetMode="External"/><Relationship Id="rId205" Type="http://schemas.openxmlformats.org/officeDocument/2006/relationships/hyperlink" Target="https://www.gm.com/" TargetMode="External"/><Relationship Id="rId206" Type="http://schemas.openxmlformats.org/officeDocument/2006/relationships/hyperlink" Target="https://www.genpt.com/" TargetMode="External"/><Relationship Id="rId207" Type="http://schemas.openxmlformats.org/officeDocument/2006/relationships/hyperlink" Target="https://www.gilead.com/" TargetMode="External"/><Relationship Id="rId208" Type="http://schemas.openxmlformats.org/officeDocument/2006/relationships/hyperlink" Target="https://www.globalpayments.com/" TargetMode="External"/><Relationship Id="rId209" Type="http://schemas.openxmlformats.org/officeDocument/2006/relationships/hyperlink" Target="https://www.globelife.com/" TargetMode="External"/><Relationship Id="rId210" Type="http://schemas.openxmlformats.org/officeDocument/2006/relationships/hyperlink" Target="https://www.goldmansachs.com/" TargetMode="External"/><Relationship Id="rId211" Type="http://schemas.openxmlformats.org/officeDocument/2006/relationships/hyperlink" Target="https://www.halliburton.com/" TargetMode="External"/><Relationship Id="rId212" Type="http://schemas.openxmlformats.org/officeDocument/2006/relationships/hyperlink" Target="https://www.thehartford.com/" TargetMode="External"/><Relationship Id="rId213" Type="http://schemas.openxmlformats.org/officeDocument/2006/relationships/hyperlink" Target="https://corporate.hasbro.com/" TargetMode="External"/><Relationship Id="rId214" Type="http://schemas.openxmlformats.org/officeDocument/2006/relationships/hyperlink" Target="https://www.hcahealthcare.com/" TargetMode="External"/><Relationship Id="rId215" Type="http://schemas.openxmlformats.org/officeDocument/2006/relationships/hyperlink" Target="https://www.healthpeak.com/" TargetMode="External"/><Relationship Id="rId216" Type="http://schemas.openxmlformats.org/officeDocument/2006/relationships/hyperlink" Target="https://www.henryschein.com/" TargetMode="External"/><Relationship Id="rId217" Type="http://schemas.openxmlformats.org/officeDocument/2006/relationships/hyperlink" Target="https://www.thehersheycompany.com/" TargetMode="External"/><Relationship Id="rId218" Type="http://schemas.openxmlformats.org/officeDocument/2006/relationships/hyperlink" Target="https://www.hess.com/" TargetMode="External"/><Relationship Id="rId219" Type="http://schemas.openxmlformats.org/officeDocument/2006/relationships/hyperlink" Target="https://www.hpe.com/" TargetMode="External"/><Relationship Id="rId220" Type="http://schemas.openxmlformats.org/officeDocument/2006/relationships/hyperlink" Target="https://www.hilton.com/" TargetMode="External"/><Relationship Id="rId221" Type="http://schemas.openxmlformats.org/officeDocument/2006/relationships/hyperlink" Target="https://www.hologic.com/" TargetMode="External"/><Relationship Id="rId222" Type="http://schemas.openxmlformats.org/officeDocument/2006/relationships/hyperlink" Target="https://www.homedepot.com/" TargetMode="External"/><Relationship Id="rId223" Type="http://schemas.openxmlformats.org/officeDocument/2006/relationships/hyperlink" Target="https://www.honeywell.com/" TargetMode="External"/><Relationship Id="rId224" Type="http://schemas.openxmlformats.org/officeDocument/2006/relationships/hyperlink" Target="https://www.hormelfoods.com/" TargetMode="External"/><Relationship Id="rId225" Type="http://schemas.openxmlformats.org/officeDocument/2006/relationships/hyperlink" Target="https://www.hosthotels.com/" TargetMode="External"/><Relationship Id="rId226" Type="http://schemas.openxmlformats.org/officeDocument/2006/relationships/hyperlink" Target="https://www.howmet.com/" TargetMode="External"/><Relationship Id="rId227" Type="http://schemas.openxmlformats.org/officeDocument/2006/relationships/hyperlink" Target="https://www.hp.com/" TargetMode="External"/><Relationship Id="rId228" Type="http://schemas.openxmlformats.org/officeDocument/2006/relationships/hyperlink" Target="https://www.hubbell.com/" TargetMode="External"/><Relationship Id="rId229" Type="http://schemas.openxmlformats.org/officeDocument/2006/relationships/hyperlink" Target="https://www.humana.com/" TargetMode="External"/><Relationship Id="rId230" Type="http://schemas.openxmlformats.org/officeDocument/2006/relationships/hyperlink" Target="https://www.huntington.com/" TargetMode="External"/><Relationship Id="rId231" Type="http://schemas.openxmlformats.org/officeDocument/2006/relationships/hyperlink" Target="https://www.huntingtoningalls.com/" TargetMode="External"/><Relationship Id="rId232" Type="http://schemas.openxmlformats.org/officeDocument/2006/relationships/hyperlink" Target="https://www.ibm.com/" TargetMode="External"/><Relationship Id="rId233" Type="http://schemas.openxmlformats.org/officeDocument/2006/relationships/hyperlink" Target="https://www.idexcorp.com/" TargetMode="External"/><Relationship Id="rId234" Type="http://schemas.openxmlformats.org/officeDocument/2006/relationships/hyperlink" Target="https://www.idexx.com/" TargetMode="External"/><Relationship Id="rId235" Type="http://schemas.openxmlformats.org/officeDocument/2006/relationships/hyperlink" Target="https://www.itw.com/" TargetMode="External"/><Relationship Id="rId236" Type="http://schemas.openxmlformats.org/officeDocument/2006/relationships/hyperlink" Target="https://www.illumina.com/" TargetMode="External"/><Relationship Id="rId237" Type="http://schemas.openxmlformats.org/officeDocument/2006/relationships/hyperlink" Target="https://www.incyte.com/" TargetMode="External"/><Relationship Id="rId238" Type="http://schemas.openxmlformats.org/officeDocument/2006/relationships/hyperlink" Target="https://www.irco.com/" TargetMode="External"/><Relationship Id="rId239" Type="http://schemas.openxmlformats.org/officeDocument/2006/relationships/hyperlink" Target="https://www.insulet.com/" TargetMode="External"/><Relationship Id="rId240" Type="http://schemas.openxmlformats.org/officeDocument/2006/relationships/hyperlink" Target="https://www.intel.com/" TargetMode="External"/><Relationship Id="rId241" Type="http://schemas.openxmlformats.org/officeDocument/2006/relationships/hyperlink" Target="https://www.theice.com/" TargetMode="External"/><Relationship Id="rId242" Type="http://schemas.openxmlformats.org/officeDocument/2006/relationships/hyperlink" Target="https://www.iff.com/" TargetMode="External"/><Relationship Id="rId243" Type="http://schemas.openxmlformats.org/officeDocument/2006/relationships/hyperlink" Target="https://www.internationalpaper.com/" TargetMode="External"/><Relationship Id="rId244" Type="http://schemas.openxmlformats.org/officeDocument/2006/relationships/hyperlink" Target="https://www.interpublic.com/" TargetMode="External"/><Relationship Id="rId245" Type="http://schemas.openxmlformats.org/officeDocument/2006/relationships/hyperlink" Target="https://www.intuit.com/" TargetMode="External"/><Relationship Id="rId246" Type="http://schemas.openxmlformats.org/officeDocument/2006/relationships/hyperlink" Target="https://www.intuitive.com/" TargetMode="External"/><Relationship Id="rId247" Type="http://schemas.openxmlformats.org/officeDocument/2006/relationships/hyperlink" Target="https://www.invesco.com/" TargetMode="External"/><Relationship Id="rId248" Type="http://schemas.openxmlformats.org/officeDocument/2006/relationships/hyperlink" Target="https://www.invitationhomes.com/" TargetMode="External"/><Relationship Id="rId249" Type="http://schemas.openxmlformats.org/officeDocument/2006/relationships/hyperlink" Target="https://www.iqvia.com/" TargetMode="External"/><Relationship Id="rId250" Type="http://schemas.openxmlformats.org/officeDocument/2006/relationships/hyperlink" Target="https://www.ironmountain.com/" TargetMode="External"/><Relationship Id="rId251" Type="http://schemas.openxmlformats.org/officeDocument/2006/relationships/hyperlink" Target="https://www.jbhunt.com/" TargetMode="External"/><Relationship Id="rId252" Type="http://schemas.openxmlformats.org/officeDocument/2006/relationships/hyperlink" Target="https://www.jabil.com/" TargetMode="External"/><Relationship Id="rId253" Type="http://schemas.openxmlformats.org/officeDocument/2006/relationships/hyperlink" Target="https://www.jackhenry.com/" TargetMode="External"/><Relationship Id="rId254" Type="http://schemas.openxmlformats.org/officeDocument/2006/relationships/hyperlink" Target="https://www.jacobs.com/" TargetMode="External"/><Relationship Id="rId255" Type="http://schemas.openxmlformats.org/officeDocument/2006/relationships/hyperlink" Target="https://www.jnj.com/" TargetMode="External"/><Relationship Id="rId256" Type="http://schemas.openxmlformats.org/officeDocument/2006/relationships/hyperlink" Target="https://www.johnsoncontrols.com/" TargetMode="External"/><Relationship Id="rId257" Type="http://schemas.openxmlformats.org/officeDocument/2006/relationships/hyperlink" Target="https://www.jpmorganchase.com/" TargetMode="External"/><Relationship Id="rId258" Type="http://schemas.openxmlformats.org/officeDocument/2006/relationships/hyperlink" Target="https://www.juniper.net/" TargetMode="External"/><Relationship Id="rId259" Type="http://schemas.openxmlformats.org/officeDocument/2006/relationships/hyperlink" Target="https://www.kellanova.com/" TargetMode="External"/><Relationship Id="rId260" Type="http://schemas.openxmlformats.org/officeDocument/2006/relationships/hyperlink" Target="https://www.kenvue.com/" TargetMode="External"/><Relationship Id="rId261" Type="http://schemas.openxmlformats.org/officeDocument/2006/relationships/hyperlink" Target="https://www.key.com/" TargetMode="External"/><Relationship Id="rId262" Type="http://schemas.openxmlformats.org/officeDocument/2006/relationships/hyperlink" Target="https://www.keysight.com/" TargetMode="External"/><Relationship Id="rId263" Type="http://schemas.openxmlformats.org/officeDocument/2006/relationships/hyperlink" Target="https://www.kimcorealty.com/" TargetMode="External"/><Relationship Id="rId264" Type="http://schemas.openxmlformats.org/officeDocument/2006/relationships/hyperlink" Target="https://www.kindermorgan.com/" TargetMode="External"/><Relationship Id="rId265" Type="http://schemas.openxmlformats.org/officeDocument/2006/relationships/hyperlink" Target="https://www.kkr.com/" TargetMode="External"/><Relationship Id="rId266" Type="http://schemas.openxmlformats.org/officeDocument/2006/relationships/hyperlink" Target="https://www.kla.com/" TargetMode="External"/><Relationship Id="rId267" Type="http://schemas.openxmlformats.org/officeDocument/2006/relationships/hyperlink" Target="https://www.kraftheinzcompany.com/" TargetMode="External"/><Relationship Id="rId268" Type="http://schemas.openxmlformats.org/officeDocument/2006/relationships/hyperlink" Target="https://www.kroger.com/" TargetMode="External"/><Relationship Id="rId269" Type="http://schemas.openxmlformats.org/officeDocument/2006/relationships/hyperlink" Target="https://www.l3harris.com/" TargetMode="External"/><Relationship Id="rId270" Type="http://schemas.openxmlformats.org/officeDocument/2006/relationships/hyperlink" Target="https://www.labcorp.com/" TargetMode="External"/><Relationship Id="rId271" Type="http://schemas.openxmlformats.org/officeDocument/2006/relationships/hyperlink" Target="https://www.lamresearch.com/" TargetMode="External"/><Relationship Id="rId272" Type="http://schemas.openxmlformats.org/officeDocument/2006/relationships/hyperlink" Target="https://www.lambweston.com/" TargetMode="External"/><Relationship Id="rId273" Type="http://schemas.openxmlformats.org/officeDocument/2006/relationships/hyperlink" Target="https://www.sands.com/" TargetMode="External"/><Relationship Id="rId274" Type="http://schemas.openxmlformats.org/officeDocument/2006/relationships/hyperlink" Target="https://www.leidos.com/" TargetMode="External"/><Relationship Id="rId275" Type="http://schemas.openxmlformats.org/officeDocument/2006/relationships/hyperlink" Target="https://www.lennar.com/" TargetMode="External"/><Relationship Id="rId276" Type="http://schemas.openxmlformats.org/officeDocument/2006/relationships/hyperlink" Target="https://www.lincolnfinancial.com/" TargetMode="External"/><Relationship Id="rId277" Type="http://schemas.openxmlformats.org/officeDocument/2006/relationships/hyperlink" Target="https://www.linde.com/" TargetMode="External"/><Relationship Id="rId278" Type="http://schemas.openxmlformats.org/officeDocument/2006/relationships/hyperlink" Target="https://www.livenationentertainment.com/" TargetMode="External"/><Relationship Id="rId279" Type="http://schemas.openxmlformats.org/officeDocument/2006/relationships/hyperlink" Target="https://www.lkqcorp.com/" TargetMode="External"/><Relationship Id="rId280" Type="http://schemas.openxmlformats.org/officeDocument/2006/relationships/hyperlink" Target="https://www.lockheedmartin.com/" TargetMode="External"/><Relationship Id="rId281" Type="http://schemas.openxmlformats.org/officeDocument/2006/relationships/hyperlink" Target="https://www.loews.com/" TargetMode="External"/><Relationship Id="rId282" Type="http://schemas.openxmlformats.org/officeDocument/2006/relationships/hyperlink" Target="https://www.lowes.com/" TargetMode="External"/><Relationship Id="rId283" Type="http://schemas.openxmlformats.org/officeDocument/2006/relationships/hyperlink" Target="https://www.lululemon.com/" TargetMode="External"/><Relationship Id="rId284" Type="http://schemas.openxmlformats.org/officeDocument/2006/relationships/hyperlink" Target="https://www.lyondellbasell.com/" TargetMode="External"/><Relationship Id="rId285" Type="http://schemas.openxmlformats.org/officeDocument/2006/relationships/hyperlink" Target="https://www.mtb.com/" TargetMode="External"/><Relationship Id="rId286" Type="http://schemas.openxmlformats.org/officeDocument/2006/relationships/hyperlink" Target="https://www.marathonoil.com/" TargetMode="External"/><Relationship Id="rId287" Type="http://schemas.openxmlformats.org/officeDocument/2006/relationships/hyperlink" Target="https://www.marathonpetroleum.com/" TargetMode="External"/><Relationship Id="rId288" Type="http://schemas.openxmlformats.org/officeDocument/2006/relationships/hyperlink" Target="https://www.marketaxess.com/" TargetMode="External"/><Relationship Id="rId289" Type="http://schemas.openxmlformats.org/officeDocument/2006/relationships/hyperlink" Target="https://www.marriott.com/" TargetMode="External"/><Relationship Id="rId290" Type="http://schemas.openxmlformats.org/officeDocument/2006/relationships/hyperlink" Target="https://www.mmc.com/" TargetMode="External"/><Relationship Id="rId291" Type="http://schemas.openxmlformats.org/officeDocument/2006/relationships/hyperlink" Target="https://www.martinmarietta.com/" TargetMode="External"/><Relationship Id="rId292" Type="http://schemas.openxmlformats.org/officeDocument/2006/relationships/hyperlink" Target="https://www.masco.com/" TargetMode="External"/><Relationship Id="rId293" Type="http://schemas.openxmlformats.org/officeDocument/2006/relationships/hyperlink" Target="https://www.mastercard.com/" TargetMode="External"/><Relationship Id="rId294" Type="http://schemas.openxmlformats.org/officeDocument/2006/relationships/hyperlink" Target="https://mtch.com/" TargetMode="External"/><Relationship Id="rId295" Type="http://schemas.openxmlformats.org/officeDocument/2006/relationships/hyperlink" Target="https://www.mccormickcorporation.com/" TargetMode="External"/><Relationship Id="rId296" Type="http://schemas.openxmlformats.org/officeDocument/2006/relationships/hyperlink" Target="https://corporate.mcdonalds.com/" TargetMode="External"/><Relationship Id="rId297" Type="http://schemas.openxmlformats.org/officeDocument/2006/relationships/hyperlink" Target="https://www.mckesson.com/" TargetMode="External"/><Relationship Id="rId298" Type="http://schemas.openxmlformats.org/officeDocument/2006/relationships/hyperlink" Target="https://www.medtronic.com/" TargetMode="External"/><Relationship Id="rId299" Type="http://schemas.openxmlformats.org/officeDocument/2006/relationships/hyperlink" Target="https://www.merck.com/" TargetMode="External"/><Relationship Id="rId300" Type="http://schemas.openxmlformats.org/officeDocument/2006/relationships/hyperlink" Target="https://www.meta.com/" TargetMode="External"/><Relationship Id="rId301" Type="http://schemas.openxmlformats.org/officeDocument/2006/relationships/hyperlink" Target="https://www.metlife.com/" TargetMode="External"/><Relationship Id="rId302" Type="http://schemas.openxmlformats.org/officeDocument/2006/relationships/hyperlink" Target="https://www.mt.com/" TargetMode="External"/><Relationship Id="rId303" Type="http://schemas.openxmlformats.org/officeDocument/2006/relationships/hyperlink" Target="https://www.mgmresorts.com/" TargetMode="External"/><Relationship Id="rId304" Type="http://schemas.openxmlformats.org/officeDocument/2006/relationships/hyperlink" Target="https://www.microchip.com/" TargetMode="External"/><Relationship Id="rId305" Type="http://schemas.openxmlformats.org/officeDocument/2006/relationships/hyperlink" Target="https://www.micron.com/" TargetMode="External"/><Relationship Id="rId306" Type="http://schemas.openxmlformats.org/officeDocument/2006/relationships/hyperlink" Target="https://www.microsoft.com/" TargetMode="External"/><Relationship Id="rId307" Type="http://schemas.openxmlformats.org/officeDocument/2006/relationships/hyperlink" Target="https://www.maac.com/" TargetMode="External"/><Relationship Id="rId308" Type="http://schemas.openxmlformats.org/officeDocument/2006/relationships/hyperlink" Target="https://www.mondelezinternational.com/" TargetMode="External"/><Relationship Id="rId309" Type="http://schemas.openxmlformats.org/officeDocument/2006/relationships/hyperlink" Target="https://www.monolithicpower.com/" TargetMode="External"/><Relationship Id="rId310" Type="http://schemas.openxmlformats.org/officeDocument/2006/relationships/hyperlink" Target="https://www.monsterbevcorp.com/" TargetMode="External"/><Relationship Id="rId311" Type="http://schemas.openxmlformats.org/officeDocument/2006/relationships/hyperlink" Target="https://www.moodys.com/" TargetMode="External"/><Relationship Id="rId312" Type="http://schemas.openxmlformats.org/officeDocument/2006/relationships/hyperlink" Target="https://www.morganstanley.com/" TargetMode="External"/><Relationship Id="rId313" Type="http://schemas.openxmlformats.org/officeDocument/2006/relationships/hyperlink" Target="https://www.mosaicco.com/" TargetMode="External"/><Relationship Id="rId314" Type="http://schemas.openxmlformats.org/officeDocument/2006/relationships/hyperlink" Target="https://www.motorolasolutions.com/" TargetMode="External"/><Relationship Id="rId315" Type="http://schemas.openxmlformats.org/officeDocument/2006/relationships/hyperlink" Target="https://www.msci.com/" TargetMode="External"/><Relationship Id="rId316" Type="http://schemas.openxmlformats.org/officeDocument/2006/relationships/hyperlink" Target="https://www.nasdaq.com/" TargetMode="External"/><Relationship Id="rId317" Type="http://schemas.openxmlformats.org/officeDocument/2006/relationships/hyperlink" Target="https://www.netapp.com/" TargetMode="External"/><Relationship Id="rId318" Type="http://schemas.openxmlformats.org/officeDocument/2006/relationships/hyperlink" Target="https://www.netflix.com/" TargetMode="External"/><Relationship Id="rId319" Type="http://schemas.openxmlformats.org/officeDocument/2006/relationships/hyperlink" Target="https://www.newmont.com/" TargetMode="External"/><Relationship Id="rId320" Type="http://schemas.openxmlformats.org/officeDocument/2006/relationships/hyperlink" Target="https://www.newscorp.com/" TargetMode="External"/><Relationship Id="rId321" Type="http://schemas.openxmlformats.org/officeDocument/2006/relationships/hyperlink" Target="https://www.newscorp.com/" TargetMode="External"/><Relationship Id="rId322" Type="http://schemas.openxmlformats.org/officeDocument/2006/relationships/hyperlink" Target="https://www.nexteraenergy.com/" TargetMode="External"/><Relationship Id="rId323" Type="http://schemas.openxmlformats.org/officeDocument/2006/relationships/hyperlink" Target="https://www.nike.com/" TargetMode="External"/><Relationship Id="rId324" Type="http://schemas.openxmlformats.org/officeDocument/2006/relationships/hyperlink" Target="https://www.nisource.com/" TargetMode="External"/><Relationship Id="rId325" Type="http://schemas.openxmlformats.org/officeDocument/2006/relationships/hyperlink" Target="https://www.norfolksouthern.com/" TargetMode="External"/><Relationship Id="rId326" Type="http://schemas.openxmlformats.org/officeDocument/2006/relationships/hyperlink" Target="https://www.norfolksouthern.com/" TargetMode="External"/><Relationship Id="rId327" Type="http://schemas.openxmlformats.org/officeDocument/2006/relationships/hyperlink" Target="https://www.northerntrust.com/" TargetMode="External"/><Relationship Id="rId328" Type="http://schemas.openxmlformats.org/officeDocument/2006/relationships/hyperlink" Target="https://www.northropgrumman.com/" TargetMode="External"/><Relationship Id="rId329" Type="http://schemas.openxmlformats.org/officeDocument/2006/relationships/hyperlink" Target="https://www.nclhltd.com/" TargetMode="External"/><Relationship Id="rId330" Type="http://schemas.openxmlformats.org/officeDocument/2006/relationships/hyperlink" Target="https://www.nrg.com/" TargetMode="External"/><Relationship Id="rId331" Type="http://schemas.openxmlformats.org/officeDocument/2006/relationships/hyperlink" Target="https://www.nucor.com/" TargetMode="External"/><Relationship Id="rId332" Type="http://schemas.openxmlformats.org/officeDocument/2006/relationships/hyperlink" Target="https://www.nvidia.com/" TargetMode="External"/><Relationship Id="rId333" Type="http://schemas.openxmlformats.org/officeDocument/2006/relationships/hyperlink" Target="https://www.nvrinc.com/" TargetMode="External"/><Relationship Id="rId334" Type="http://schemas.openxmlformats.org/officeDocument/2006/relationships/hyperlink" Target="https://www.nxp.com/" TargetMode="External"/><Relationship Id="rId335" Type="http://schemas.openxmlformats.org/officeDocument/2006/relationships/hyperlink" Target="https://www.oreillyauto.com/" TargetMode="External"/><Relationship Id="rId336" Type="http://schemas.openxmlformats.org/officeDocument/2006/relationships/hyperlink" Target="https://www.oxy.com/" TargetMode="External"/><Relationship Id="rId337" Type="http://schemas.openxmlformats.org/officeDocument/2006/relationships/hyperlink" Target="https://www.odfl.com/" TargetMode="External"/><Relationship Id="rId338" Type="http://schemas.openxmlformats.org/officeDocument/2006/relationships/hyperlink" Target="https://www.omnicomgroup.com/" TargetMode="External"/><Relationship Id="rId339" Type="http://schemas.openxmlformats.org/officeDocument/2006/relationships/hyperlink" Target="https://www.onsemi.com/" TargetMode="External"/><Relationship Id="rId340" Type="http://schemas.openxmlformats.org/officeDocument/2006/relationships/hyperlink" Target="https://www.oneok.com/" TargetMode="External"/><Relationship Id="rId341" Type="http://schemas.openxmlformats.org/officeDocument/2006/relationships/hyperlink" Target="https://www.oracle.com/" TargetMode="External"/><Relationship Id="rId342" Type="http://schemas.openxmlformats.org/officeDocument/2006/relationships/hyperlink" Target="https://www.otis.com/" TargetMode="External"/><Relationship Id="rId343" Type="http://schemas.openxmlformats.org/officeDocument/2006/relationships/hyperlink" Target="https://www.owenscorning.com/" TargetMode="External"/><Relationship Id="rId344" Type="http://schemas.openxmlformats.org/officeDocument/2006/relationships/hyperlink" Target="https://www.paccar.com/" TargetMode="External"/><Relationship Id="rId345" Type="http://schemas.openxmlformats.org/officeDocument/2006/relationships/hyperlink" Target="https://www.packagingcorp.com/" TargetMode="External"/><Relationship Id="rId346" Type="http://schemas.openxmlformats.org/officeDocument/2006/relationships/hyperlink" Target="https://www.paloaltonetworks.com/" TargetMode="External"/><Relationship Id="rId347" Type="http://schemas.openxmlformats.org/officeDocument/2006/relationships/hyperlink" Target="https://www.paramount.com/" TargetMode="External"/><Relationship Id="rId348" Type="http://schemas.openxmlformats.org/officeDocument/2006/relationships/hyperlink" Target="https://www.parker.com/" TargetMode="External"/><Relationship Id="rId349" Type="http://schemas.openxmlformats.org/officeDocument/2006/relationships/hyperlink" Target="https://www.paychex.com/" TargetMode="External"/><Relationship Id="rId350" Type="http://schemas.openxmlformats.org/officeDocument/2006/relationships/hyperlink" Target="https://www.paycom.com/" TargetMode="External"/><Relationship Id="rId351" Type="http://schemas.openxmlformats.org/officeDocument/2006/relationships/hyperlink" Target="https://www.paypal.com/" TargetMode="External"/><Relationship Id="rId352" Type="http://schemas.openxmlformats.org/officeDocument/2006/relationships/hyperlink" Target="https://www.pentair.com/" TargetMode="External"/><Relationship Id="rId353" Type="http://schemas.openxmlformats.org/officeDocument/2006/relationships/hyperlink" Target="https://www.pepsico.com/" TargetMode="External"/><Relationship Id="rId354" Type="http://schemas.openxmlformats.org/officeDocument/2006/relationships/hyperlink" Target="https://www.pfizer.com/" TargetMode="External"/><Relationship Id="rId355" Type="http://schemas.openxmlformats.org/officeDocument/2006/relationships/hyperlink" Target="https://www.pgecorp.com/" TargetMode="External"/><Relationship Id="rId356" Type="http://schemas.openxmlformats.org/officeDocument/2006/relationships/hyperlink" Target="https://www.pmi.com/" TargetMode="External"/><Relationship Id="rId357" Type="http://schemas.openxmlformats.org/officeDocument/2006/relationships/hyperlink" Target="https://www.phillips66.com/" TargetMode="External"/><Relationship Id="rId358" Type="http://schemas.openxmlformats.org/officeDocument/2006/relationships/hyperlink" Target="https://www.pinnaclewest.com/" TargetMode="External"/><Relationship Id="rId359" Type="http://schemas.openxmlformats.org/officeDocument/2006/relationships/hyperlink" Target="https://www.pnc.com/" TargetMode="External"/><Relationship Id="rId360" Type="http://schemas.openxmlformats.org/officeDocument/2006/relationships/hyperlink" Target="https://www.poolcorp.com/" TargetMode="External"/><Relationship Id="rId361" Type="http://schemas.openxmlformats.org/officeDocument/2006/relationships/hyperlink" Target="https://www.ppg.com/" TargetMode="External"/><Relationship Id="rId362" Type="http://schemas.openxmlformats.org/officeDocument/2006/relationships/hyperlink" Target="https://www.pplweb.com/" TargetMode="External"/><Relationship Id="rId363" Type="http://schemas.openxmlformats.org/officeDocument/2006/relationships/hyperlink" Target="https://www.principal.com/" TargetMode="External"/><Relationship Id="rId364" Type="http://schemas.openxmlformats.org/officeDocument/2006/relationships/hyperlink" Target="https://www.pginvestor.com/" TargetMode="External"/><Relationship Id="rId365" Type="http://schemas.openxmlformats.org/officeDocument/2006/relationships/hyperlink" Target="https://www.progressive.com/" TargetMode="External"/><Relationship Id="rId366" Type="http://schemas.openxmlformats.org/officeDocument/2006/relationships/hyperlink" Target="https://www.prologis.com/" TargetMode="External"/><Relationship Id="rId367" Type="http://schemas.openxmlformats.org/officeDocument/2006/relationships/hyperlink" Target="https://www.prudential.com/" TargetMode="External"/><Relationship Id="rId368" Type="http://schemas.openxmlformats.org/officeDocument/2006/relationships/hyperlink" Target="https://www.pseg.com/" TargetMode="External"/><Relationship Id="rId369" Type="http://schemas.openxmlformats.org/officeDocument/2006/relationships/hyperlink" Target="https://www.ptc.com/" TargetMode="External"/><Relationship Id="rId370" Type="http://schemas.openxmlformats.org/officeDocument/2006/relationships/hyperlink" Target="https://www.publicstorage.com/" TargetMode="External"/><Relationship Id="rId371" Type="http://schemas.openxmlformats.org/officeDocument/2006/relationships/hyperlink" Target="https://www.pultegroupinc.com/" TargetMode="External"/><Relationship Id="rId372" Type="http://schemas.openxmlformats.org/officeDocument/2006/relationships/hyperlink" Target="https://www.qorvo.com/" TargetMode="External"/><Relationship Id="rId373" Type="http://schemas.openxmlformats.org/officeDocument/2006/relationships/hyperlink" Target="https://www.qualcomm.com/" TargetMode="External"/><Relationship Id="rId374" Type="http://schemas.openxmlformats.org/officeDocument/2006/relationships/hyperlink" Target="https://www.quantaservices.com/" TargetMode="External"/><Relationship Id="rId375" Type="http://schemas.openxmlformats.org/officeDocument/2006/relationships/hyperlink" Target="https://www.raymondjames.com/" TargetMode="External"/><Relationship Id="rId376" Type="http://schemas.openxmlformats.org/officeDocument/2006/relationships/hyperlink" Target="https://www.rtx.com/" TargetMode="External"/><Relationship Id="rId377" Type="http://schemas.openxmlformats.org/officeDocument/2006/relationships/hyperlink" Target="https://www.realtyincome.com/" TargetMode="External"/><Relationship Id="rId378" Type="http://schemas.openxmlformats.org/officeDocument/2006/relationships/hyperlink" Target="https://www.regencycenters.com/" TargetMode="External"/><Relationship Id="rId379" Type="http://schemas.openxmlformats.org/officeDocument/2006/relationships/hyperlink" Target="https://www.regeneron.com/" TargetMode="External"/><Relationship Id="rId380" Type="http://schemas.openxmlformats.org/officeDocument/2006/relationships/hyperlink" Target="https://www.regions.com/" TargetMode="External"/><Relationship Id="rId381" Type="http://schemas.openxmlformats.org/officeDocument/2006/relationships/hyperlink" Target="https://www.republicservices.com/" TargetMode="External"/><Relationship Id="rId382" Type="http://schemas.openxmlformats.org/officeDocument/2006/relationships/hyperlink" Target="https://www.resmed.com/" TargetMode="External"/><Relationship Id="rId383" Type="http://schemas.openxmlformats.org/officeDocument/2006/relationships/hyperlink" Target="https://www.revvity.com/" TargetMode="External"/><Relationship Id="rId384" Type="http://schemas.openxmlformats.org/officeDocument/2006/relationships/hyperlink" Target="https://www.rockwellautomation.com/" TargetMode="External"/><Relationship Id="rId385" Type="http://schemas.openxmlformats.org/officeDocument/2006/relationships/hyperlink" Target="https://www.rollins.com/" TargetMode="External"/><Relationship Id="rId386" Type="http://schemas.openxmlformats.org/officeDocument/2006/relationships/hyperlink" Target="https://www.ropertech.com/" TargetMode="External"/><Relationship Id="rId387" Type="http://schemas.openxmlformats.org/officeDocument/2006/relationships/hyperlink" Target="https://www.rossstores.com/" TargetMode="External"/><Relationship Id="rId388" Type="http://schemas.openxmlformats.org/officeDocument/2006/relationships/hyperlink" Target="https://www.rclcorporate.com/" TargetMode="External"/><Relationship Id="rId389" Type="http://schemas.openxmlformats.org/officeDocument/2006/relationships/hyperlink" Target="https://www.spglobal.com/" TargetMode="External"/><Relationship Id="rId390" Type="http://schemas.openxmlformats.org/officeDocument/2006/relationships/hyperlink" Target="https://www.salesforce.com/" TargetMode="External"/><Relationship Id="rId391" Type="http://schemas.openxmlformats.org/officeDocument/2006/relationships/hyperlink" Target="https://www.sbasite.com/" TargetMode="External"/><Relationship Id="rId392" Type="http://schemas.openxmlformats.org/officeDocument/2006/relationships/hyperlink" Target="https://www.slb.com/" TargetMode="External"/><Relationship Id="rId393" Type="http://schemas.openxmlformats.org/officeDocument/2006/relationships/hyperlink" Target="https://www.seagate.com/" TargetMode="External"/><Relationship Id="rId394" Type="http://schemas.openxmlformats.org/officeDocument/2006/relationships/hyperlink" Target="https://www.sempra.com/" TargetMode="External"/><Relationship Id="rId395" Type="http://schemas.openxmlformats.org/officeDocument/2006/relationships/hyperlink" Target="https://www.servicenow.com/" TargetMode="External"/><Relationship Id="rId396" Type="http://schemas.openxmlformats.org/officeDocument/2006/relationships/hyperlink" Target="https://www.sherwin-williams.com/" TargetMode="External"/><Relationship Id="rId397" Type="http://schemas.openxmlformats.org/officeDocument/2006/relationships/hyperlink" Target="https://www.simon.com/" TargetMode="External"/><Relationship Id="rId398" Type="http://schemas.openxmlformats.org/officeDocument/2006/relationships/hyperlink" Target="https://www.skyworksinc.com/" TargetMode="External"/><Relationship Id="rId399" Type="http://schemas.openxmlformats.org/officeDocument/2006/relationships/hyperlink" Target="https://www.snapon.com/" TargetMode="External"/><Relationship Id="rId400" Type="http://schemas.openxmlformats.org/officeDocument/2006/relationships/hyperlink" Target="https://www.solventum.com/" TargetMode="External"/><Relationship Id="rId401" Type="http://schemas.openxmlformats.org/officeDocument/2006/relationships/hyperlink" Target="https://www.southerncompany.com/" TargetMode="External"/><Relationship Id="rId402" Type="http://schemas.openxmlformats.org/officeDocument/2006/relationships/hyperlink" Target="https://www.southwest.com/" TargetMode="External"/><Relationship Id="rId403" Type="http://schemas.openxmlformats.org/officeDocument/2006/relationships/hyperlink" Target="https://www.stanleyblackanddecker.com/" TargetMode="External"/><Relationship Id="rId404" Type="http://schemas.openxmlformats.org/officeDocument/2006/relationships/hyperlink" Target="https://www.starbucks.com/" TargetMode="External"/><Relationship Id="rId405" Type="http://schemas.openxmlformats.org/officeDocument/2006/relationships/hyperlink" Target="https://www.statestreet.com/" TargetMode="External"/><Relationship Id="rId406" Type="http://schemas.openxmlformats.org/officeDocument/2006/relationships/hyperlink" Target="https://www.steeldynamics.com/" TargetMode="External"/><Relationship Id="rId407" Type="http://schemas.openxmlformats.org/officeDocument/2006/relationships/hyperlink" Target="https://www.steris.com/" TargetMode="External"/><Relationship Id="rId408" Type="http://schemas.openxmlformats.org/officeDocument/2006/relationships/hyperlink" Target="https://www.stryker.com/" TargetMode="External"/><Relationship Id="rId409" Type="http://schemas.openxmlformats.org/officeDocument/2006/relationships/hyperlink" Target="https://www.supermicro.com/" TargetMode="External"/><Relationship Id="rId410" Type="http://schemas.openxmlformats.org/officeDocument/2006/relationships/hyperlink" Target="https://www.synchrony.com/" TargetMode="External"/><Relationship Id="rId411" Type="http://schemas.openxmlformats.org/officeDocument/2006/relationships/hyperlink" Target="https://www.synopsys.com/" TargetMode="External"/><Relationship Id="rId412" Type="http://schemas.openxmlformats.org/officeDocument/2006/relationships/hyperlink" Target="https://www.sysco.com/" TargetMode="External"/><Relationship Id="rId413" Type="http://schemas.openxmlformats.org/officeDocument/2006/relationships/hyperlink" Target="https://www.t-mobile.com/" TargetMode="External"/><Relationship Id="rId414" Type="http://schemas.openxmlformats.org/officeDocument/2006/relationships/hyperlink" Target="https://www.troweprice.com/" TargetMode="External"/><Relationship Id="rId415" Type="http://schemas.openxmlformats.org/officeDocument/2006/relationships/hyperlink" Target="https://www.take2games.com/" TargetMode="External"/><Relationship Id="rId416" Type="http://schemas.openxmlformats.org/officeDocument/2006/relationships/hyperlink" Target="https://www.tapestry.com/" TargetMode="External"/><Relationship Id="rId417" Type="http://schemas.openxmlformats.org/officeDocument/2006/relationships/hyperlink" Target="https://www.targaresources.com/" TargetMode="External"/><Relationship Id="rId418" Type="http://schemas.openxmlformats.org/officeDocument/2006/relationships/hyperlink" Target="https://www.target.com/" TargetMode="External"/><Relationship Id="rId419" Type="http://schemas.openxmlformats.org/officeDocument/2006/relationships/hyperlink" Target="https://www.te.com/" TargetMode="External"/><Relationship Id="rId420" Type="http://schemas.openxmlformats.org/officeDocument/2006/relationships/hyperlink" Target="https://www.teledyne.com/" TargetMode="External"/><Relationship Id="rId421" Type="http://schemas.openxmlformats.org/officeDocument/2006/relationships/hyperlink" Target="https://www.teleflex.com/" TargetMode="External"/><Relationship Id="rId422" Type="http://schemas.openxmlformats.org/officeDocument/2006/relationships/hyperlink" Target="https://www.teradyne.com/" TargetMode="External"/><Relationship Id="rId423" Type="http://schemas.openxmlformats.org/officeDocument/2006/relationships/hyperlink" Target="https://www.tesla.com/" TargetMode="External"/><Relationship Id="rId424" Type="http://schemas.openxmlformats.org/officeDocument/2006/relationships/hyperlink" Target="https://www.ti.com/" TargetMode="External"/><Relationship Id="rId425" Type="http://schemas.openxmlformats.org/officeDocument/2006/relationships/hyperlink" Target="https://www.texaspacific.com/" TargetMode="External"/><Relationship Id="rId426" Type="http://schemas.openxmlformats.org/officeDocument/2006/relationships/hyperlink" Target="https://www.textron.com/" TargetMode="External"/><Relationship Id="rId427" Type="http://schemas.openxmlformats.org/officeDocument/2006/relationships/hyperlink" Target="https://www.thermofisher.com/" TargetMode="External"/><Relationship Id="rId428" Type="http://schemas.openxmlformats.org/officeDocument/2006/relationships/hyperlink" Target="https://www.tjx.com/" TargetMode="External"/><Relationship Id="rId429" Type="http://schemas.openxmlformats.org/officeDocument/2006/relationships/hyperlink" Target="https://www.tractorsupply.com/" TargetMode="External"/><Relationship Id="rId430" Type="http://schemas.openxmlformats.org/officeDocument/2006/relationships/hyperlink" Target="https://www.tranetechnologies.com/" TargetMode="External"/><Relationship Id="rId431" Type="http://schemas.openxmlformats.org/officeDocument/2006/relationships/hyperlink" Target="https://www.transdigm.com/" TargetMode="External"/><Relationship Id="rId432" Type="http://schemas.openxmlformats.org/officeDocument/2006/relationships/hyperlink" Target="https://www.travelers.com/" TargetMode="External"/><Relationship Id="rId433" Type="http://schemas.openxmlformats.org/officeDocument/2006/relationships/hyperlink" Target="https://www.trimble.com/" TargetMode="External"/><Relationship Id="rId434" Type="http://schemas.openxmlformats.org/officeDocument/2006/relationships/hyperlink" Target="https://www.truist.com/" TargetMode="External"/><Relationship Id="rId435" Type="http://schemas.openxmlformats.org/officeDocument/2006/relationships/hyperlink" Target="https://www.tylertech.com/" TargetMode="External"/><Relationship Id="rId436" Type="http://schemas.openxmlformats.org/officeDocument/2006/relationships/hyperlink" Target="https://www.tysonfoods.com/" TargetMode="External"/><Relationship Id="rId437" Type="http://schemas.openxmlformats.org/officeDocument/2006/relationships/hyperlink" Target="https://www.usbank.com/" TargetMode="External"/><Relationship Id="rId438" Type="http://schemas.openxmlformats.org/officeDocument/2006/relationships/hyperlink" Target="https://www.udr.com/" TargetMode="External"/><Relationship Id="rId439" Type="http://schemas.openxmlformats.org/officeDocument/2006/relationships/hyperlink" Target="https://www.ultabeauty.com/" TargetMode="External"/><Relationship Id="rId440" Type="http://schemas.openxmlformats.org/officeDocument/2006/relationships/hyperlink" Target="https://www.up.com/" TargetMode="External"/><Relationship Id="rId441" Type="http://schemas.openxmlformats.org/officeDocument/2006/relationships/hyperlink" Target="https://ir.united.com/" TargetMode="External"/><Relationship Id="rId442" Type="http://schemas.openxmlformats.org/officeDocument/2006/relationships/hyperlink" Target="https://www.ups.com/" TargetMode="External"/><Relationship Id="rId443" Type="http://schemas.openxmlformats.org/officeDocument/2006/relationships/hyperlink" Target="https://www.unitedrentals.com/" TargetMode="External"/><Relationship Id="rId444" Type="http://schemas.openxmlformats.org/officeDocument/2006/relationships/hyperlink" Target="https://www.unitedhealthgroup.com/" TargetMode="External"/><Relationship Id="rId445" Type="http://schemas.openxmlformats.org/officeDocument/2006/relationships/hyperlink" Target="https://www.uhsinc.com/" TargetMode="External"/><Relationship Id="rId446" Type="http://schemas.openxmlformats.org/officeDocument/2006/relationships/hyperlink" Target="https://www.valero.com/" TargetMode="External"/><Relationship Id="rId447" Type="http://schemas.openxmlformats.org/officeDocument/2006/relationships/hyperlink" Target="https://www.ventasreit.com/" TargetMode="External"/><Relationship Id="rId448" Type="http://schemas.openxmlformats.org/officeDocument/2006/relationships/hyperlink" Target="https://www.verisign.com/" TargetMode="External"/><Relationship Id="rId449" Type="http://schemas.openxmlformats.org/officeDocument/2006/relationships/hyperlink" Target="https://www.verisk.com/" TargetMode="External"/><Relationship Id="rId450" Type="http://schemas.openxmlformats.org/officeDocument/2006/relationships/hyperlink" Target="https://www.verizon.com/" TargetMode="External"/><Relationship Id="rId451" Type="http://schemas.openxmlformats.org/officeDocument/2006/relationships/hyperlink" Target="https://www.vrtx.com/" TargetMode="External"/><Relationship Id="rId452" Type="http://schemas.openxmlformats.org/officeDocument/2006/relationships/hyperlink" Target="https://www.veralto.com/" TargetMode="External"/><Relationship Id="rId453" Type="http://schemas.openxmlformats.org/officeDocument/2006/relationships/hyperlink" Target="https://www.vfc.com/" TargetMode="External"/><Relationship Id="rId454" Type="http://schemas.openxmlformats.org/officeDocument/2006/relationships/hyperlink" Target="https://www.viatris.com/" TargetMode="External"/><Relationship Id="rId455" Type="http://schemas.openxmlformats.org/officeDocument/2006/relationships/hyperlink" Target="https://www.viciproperties.com/" TargetMode="External"/><Relationship Id="rId456" Type="http://schemas.openxmlformats.org/officeDocument/2006/relationships/hyperlink" Target="https://www.visa.com/" TargetMode="External"/><Relationship Id="rId457" Type="http://schemas.openxmlformats.org/officeDocument/2006/relationships/hyperlink" Target="https://www.vulcanmaterials.com/" TargetMode="External"/><Relationship Id="rId458" Type="http://schemas.openxmlformats.org/officeDocument/2006/relationships/hyperlink" Target="https://www.berkley.com/" TargetMode="External"/><Relationship Id="rId459" Type="http://schemas.openxmlformats.org/officeDocument/2006/relationships/hyperlink" Target="https://www.grainger.com/" TargetMode="External"/><Relationship Id="rId460" Type="http://schemas.openxmlformats.org/officeDocument/2006/relationships/hyperlink" Target="https://www.wabteccorp.com/" TargetMode="External"/><Relationship Id="rId461" Type="http://schemas.openxmlformats.org/officeDocument/2006/relationships/hyperlink" Target="https://www.walgreensbootsalliance.com/" TargetMode="External"/><Relationship Id="rId462" Type="http://schemas.openxmlformats.org/officeDocument/2006/relationships/hyperlink" Target="https://www.walmart.com/" TargetMode="External"/><Relationship Id="rId463" Type="http://schemas.openxmlformats.org/officeDocument/2006/relationships/hyperlink" Target="https://www.thewaltdisneycompany.com/" TargetMode="External"/><Relationship Id="rId464" Type="http://schemas.openxmlformats.org/officeDocument/2006/relationships/hyperlink" Target="https://wbd.com/" TargetMode="External"/><Relationship Id="rId465" Type="http://schemas.openxmlformats.org/officeDocument/2006/relationships/hyperlink" Target="https://www.wm.com/" TargetMode="External"/><Relationship Id="rId466" Type="http://schemas.openxmlformats.org/officeDocument/2006/relationships/hyperlink" Target="https://www.waters.com/" TargetMode="External"/><Relationship Id="rId467" Type="http://schemas.openxmlformats.org/officeDocument/2006/relationships/hyperlink" Target="https://www.wecenergygroup.com/" TargetMode="External"/><Relationship Id="rId468" Type="http://schemas.openxmlformats.org/officeDocument/2006/relationships/hyperlink" Target="https://www.wellsfargo.com/" TargetMode="External"/><Relationship Id="rId469" Type="http://schemas.openxmlformats.org/officeDocument/2006/relationships/hyperlink" Target="https://www.welltower.com/" TargetMode="External"/><Relationship Id="rId470" Type="http://schemas.openxmlformats.org/officeDocument/2006/relationships/hyperlink" Target="https://www.westpharma.com/" TargetMode="External"/><Relationship Id="rId471" Type="http://schemas.openxmlformats.org/officeDocument/2006/relationships/hyperlink" Target="https://www.westerndigital.com/" TargetMode="External"/><Relationship Id="rId472" Type="http://schemas.openxmlformats.org/officeDocument/2006/relationships/hyperlink" Target="https://www.westrock.com/" TargetMode="External"/><Relationship Id="rId473" Type="http://schemas.openxmlformats.org/officeDocument/2006/relationships/hyperlink" Target="https://www.weyerhaeuser.com/" TargetMode="External"/><Relationship Id="rId474" Type="http://schemas.openxmlformats.org/officeDocument/2006/relationships/hyperlink" Target="https://www.whirlpoolcorp.com/" TargetMode="External"/><Relationship Id="rId475" Type="http://schemas.openxmlformats.org/officeDocument/2006/relationships/hyperlink" Target="https://www.wtwco.com/" TargetMode="External"/><Relationship Id="rId476" Type="http://schemas.openxmlformats.org/officeDocument/2006/relationships/hyperlink" Target="https://www.williams.com/" TargetMode="External"/><Relationship Id="rId477" Type="http://schemas.openxmlformats.org/officeDocument/2006/relationships/hyperlink" Target="https://www.whitemountains.com/" TargetMode="External"/><Relationship Id="rId478" Type="http://schemas.openxmlformats.org/officeDocument/2006/relationships/hyperlink" Target="https://www.workday.com/" TargetMode="External"/><Relationship Id="rId479" Type="http://schemas.openxmlformats.org/officeDocument/2006/relationships/hyperlink" Target="https://www.wynnresorts.com/" TargetMode="External"/><Relationship Id="rId480" Type="http://schemas.openxmlformats.org/officeDocument/2006/relationships/hyperlink" Target="https://www.xcelenergy.com/" TargetMode="External"/><Relationship Id="rId481" Type="http://schemas.openxmlformats.org/officeDocument/2006/relationships/hyperlink" Target="https://www.xylem.com/" TargetMode="External"/><Relationship Id="rId482" Type="http://schemas.openxmlformats.org/officeDocument/2006/relationships/hyperlink" Target="https://www.yum.com/" TargetMode="External"/><Relationship Id="rId483" Type="http://schemas.openxmlformats.org/officeDocument/2006/relationships/hyperlink" Target="https://www.zebra.com/" TargetMode="External"/><Relationship Id="rId484" Type="http://schemas.openxmlformats.org/officeDocument/2006/relationships/hyperlink" Target="https://www.zimmerbiomet.com/" TargetMode="External"/><Relationship Id="rId485" Type="http://schemas.openxmlformats.org/officeDocument/2006/relationships/hyperlink" Target="https://www.zoetis.com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linkedin.com/jobs" TargetMode="External"/><Relationship Id="rId2" Type="http://schemas.openxmlformats.org/officeDocument/2006/relationships/hyperlink" Target="https://uk.indeed.com/" TargetMode="External"/><Relationship Id="rId3" Type="http://schemas.openxmlformats.org/officeDocument/2006/relationships/hyperlink" Target="https://www.reed.co.uk/" TargetMode="External"/><Relationship Id="rId4" Type="http://schemas.openxmlformats.org/officeDocument/2006/relationships/hyperlink" Target="https://www.totaljobs.com/" TargetMode="External"/><Relationship Id="rId5" Type="http://schemas.openxmlformats.org/officeDocument/2006/relationships/hyperlink" Target="https://www.cv-library.co.uk/" TargetMode="External"/><Relationship Id="rId6" Type="http://schemas.openxmlformats.org/officeDocument/2006/relationships/hyperlink" Target="https://www.glassdoor.co.uk/" TargetMode="External"/><Relationship Id="rId7" Type="http://schemas.openxmlformats.org/officeDocument/2006/relationships/hyperlink" Target="https://www.monster.co.uk/" TargetMode="External"/><Relationship Id="rId8" Type="http://schemas.openxmlformats.org/officeDocument/2006/relationships/hyperlink" Target="https://jobs.theguardian.com/" TargetMode="External"/><Relationship Id="rId9" Type="http://schemas.openxmlformats.org/officeDocument/2006/relationships/hyperlink" Target="https://jobs.thetimes.co.uk/" TargetMode="External"/><Relationship Id="rId10" Type="http://schemas.openxmlformats.org/officeDocument/2006/relationships/hyperlink" Target="https://www.cwjobs.co.uk/" TargetMode="External"/><Relationship Id="rId11" Type="http://schemas.openxmlformats.org/officeDocument/2006/relationships/hyperlink" Target="https://www.technojobs.co.uk/" TargetMode="External"/><Relationship Id="rId12" Type="http://schemas.openxmlformats.org/officeDocument/2006/relationships/hyperlink" Target="https://www.jobsite.co.uk/" TargetMode="External"/><Relationship Id="rId13" Type="http://schemas.openxmlformats.org/officeDocument/2006/relationships/hyperlink" Target="https://www.adzuna.co.uk/" TargetMode="External"/><Relationship Id="rId14" Type="http://schemas.openxmlformats.org/officeDocument/2006/relationships/hyperlink" Target="https://uk.jooble.org/" TargetMode="External"/><Relationship Id="rId15" Type="http://schemas.openxmlformats.org/officeDocument/2006/relationships/hyperlink" Target="https://www.fish4.co.uk/" TargetMode="External"/><Relationship Id="rId16" Type="http://schemas.openxmlformats.org/officeDocument/2006/relationships/hyperlink" Target="https://www.s1jobs.com/" TargetMode="External"/><Relationship Id="rId17" Type="http://schemas.openxmlformats.org/officeDocument/2006/relationships/hyperlink" Target="https://www.efinancialcareers.co.uk/" TargetMode="External"/><Relationship Id="rId18" Type="http://schemas.openxmlformats.org/officeDocument/2006/relationships/hyperlink" Target="https://www.cityjobs.com/" TargetMode="External"/><Relationship Id="rId19" Type="http://schemas.openxmlformats.org/officeDocument/2006/relationships/hyperlink" Target="https://www.charityjob.co.uk/" TargetMode="External"/><Relationship Id="rId20" Type="http://schemas.openxmlformats.org/officeDocument/2006/relationships/hyperlink" Target="https://www.escapethecity.org/" TargetMode="External"/><Relationship Id="rId21" Type="http://schemas.openxmlformats.org/officeDocument/2006/relationships/hyperlink" Target="https://www.jobs.nhs.uk/" TargetMode="External"/><Relationship Id="rId22" Type="http://schemas.openxmlformats.org/officeDocument/2006/relationships/hyperlink" Target="https://www.totallylegal.com/" TargetMode="External"/><Relationship Id="rId23" Type="http://schemas.openxmlformats.org/officeDocument/2006/relationships/hyperlink" Target="https://jobs.marketingweek.com/" TargetMode="External"/><Relationship Id="rId24" Type="http://schemas.openxmlformats.org/officeDocument/2006/relationships/hyperlink" Target="https://www.thedrum.com/jobs" TargetMode="External"/><Relationship Id="rId25" Type="http://schemas.openxmlformats.org/officeDocument/2006/relationships/hyperlink" Target="https://www.engineeringjobs.co.uk/" TargetMode="External"/><Relationship Id="rId26" Type="http://schemas.openxmlformats.org/officeDocument/2006/relationships/hyperlink" Target="https://www.constructionjobs.com/" TargetMode="External"/><Relationship Id="rId27" Type="http://schemas.openxmlformats.org/officeDocument/2006/relationships/hyperlink" Target="https://www.thirdsector.co.uk/jobs" TargetMode="External"/><Relationship Id="rId28" Type="http://schemas.openxmlformats.org/officeDocument/2006/relationships/hyperlink" Target="https://www.publicsectorjobs.co.uk/" TargetMode="External"/><Relationship Id="rId29" Type="http://schemas.openxmlformats.org/officeDocument/2006/relationships/hyperlink" Target="https://www.indeed.com/" TargetMode="External"/><Relationship Id="rId30" Type="http://schemas.openxmlformats.org/officeDocument/2006/relationships/hyperlink" Target="https://www.linkedin.com/jobs" TargetMode="External"/><Relationship Id="rId31" Type="http://schemas.openxmlformats.org/officeDocument/2006/relationships/hyperlink" Target="https://www.glassdoor.com/" TargetMode="External"/><Relationship Id="rId32" Type="http://schemas.openxmlformats.org/officeDocument/2006/relationships/hyperlink" Target="https://www.ziprecruiter.com/" TargetMode="External"/><Relationship Id="rId33" Type="http://schemas.openxmlformats.org/officeDocument/2006/relationships/hyperlink" Target="https://www.monster.com/" TargetMode="External"/><Relationship Id="rId34" Type="http://schemas.openxmlformats.org/officeDocument/2006/relationships/hyperlink" Target="https://www.careerbuilder.com/" TargetMode="External"/><Relationship Id="rId35" Type="http://schemas.openxmlformats.org/officeDocument/2006/relationships/hyperlink" Target="https://www.simplyhired.com/" TargetMode="External"/><Relationship Id="rId36" Type="http://schemas.openxmlformats.org/officeDocument/2006/relationships/hyperlink" Target="https://www.snagajob.com/" TargetMode="External"/><Relationship Id="rId37" Type="http://schemas.openxmlformats.org/officeDocument/2006/relationships/hyperlink" Target="https://www.craigslist.org/" TargetMode="External"/><Relationship Id="rId38" Type="http://schemas.openxmlformats.org/officeDocument/2006/relationships/hyperlink" Target="https://www.usajobs.gov/" TargetMode="External"/><Relationship Id="rId39" Type="http://schemas.openxmlformats.org/officeDocument/2006/relationships/hyperlink" Target="https://www.flexjobs.com/" TargetMode="External"/><Relationship Id="rId40" Type="http://schemas.openxmlformats.org/officeDocument/2006/relationships/hyperlink" Target="https://remote.co/remote-jobs" TargetMode="External"/><Relationship Id="rId41" Type="http://schemas.openxmlformats.org/officeDocument/2006/relationships/hyperlink" Target="https://weworkremotely.com/" TargetMode="External"/><Relationship Id="rId42" Type="http://schemas.openxmlformats.org/officeDocument/2006/relationships/hyperlink" Target="https://www.joblist.com/" TargetMode="External"/><Relationship Id="rId43" Type="http://schemas.openxmlformats.org/officeDocument/2006/relationships/hyperlink" Target="https://joinhandshake.com/" TargetMode="External"/><Relationship Id="rId44" Type="http://schemas.openxmlformats.org/officeDocument/2006/relationships/hyperlink" Target="https://www.dice.com/" TargetMode="External"/><Relationship Id="rId45" Type="http://schemas.openxmlformats.org/officeDocument/2006/relationships/hyperlink" Target="https://wellfound.com/" TargetMode="External"/><Relationship Id="rId46" Type="http://schemas.openxmlformats.org/officeDocument/2006/relationships/hyperlink" Target="https://hired.com/" TargetMode="External"/><Relationship Id="rId47" Type="http://schemas.openxmlformats.org/officeDocument/2006/relationships/hyperlink" Target="https://builtin.com/" TargetMode="External"/><Relationship Id="rId48" Type="http://schemas.openxmlformats.org/officeDocument/2006/relationships/hyperlink" Target="https://otta.com/" TargetMode="External"/><Relationship Id="rId49" Type="http://schemas.openxmlformats.org/officeDocument/2006/relationships/hyperlink" Target="https://www.idealist.org/" TargetMode="External"/><Relationship Id="rId50" Type="http://schemas.openxmlformats.org/officeDocument/2006/relationships/hyperlink" Target="https://www.efinancialcareers.com/" TargetMode="External"/><Relationship Id="rId51" Type="http://schemas.openxmlformats.org/officeDocument/2006/relationships/hyperlink" Target="https://www.theladders.com/" TargetMode="External"/><Relationship Id="rId52" Type="http://schemas.openxmlformats.org/officeDocument/2006/relationships/hyperlink" Target="https://www.mediabistro.com/" TargetMode="External"/><Relationship Id="rId53" Type="http://schemas.openxmlformats.org/officeDocument/2006/relationships/hyperlink" Target="https://www.creativehotlist.com/" TargetMode="External"/><Relationship Id="rId54" Type="http://schemas.openxmlformats.org/officeDocument/2006/relationships/hyperlink" Target="https://authenticjobs.com/" TargetMode="External"/><Relationship Id="rId55" Type="http://schemas.openxmlformats.org/officeDocument/2006/relationships/hyperlink" Target="https://www.legaljobs.com/" TargetMode="External"/><Relationship Id="rId56" Type="http://schemas.openxmlformats.org/officeDocument/2006/relationships/hyperlink" Target="https://www.healthecareers.com/" TargetMode="External"/><Relationship Id="rId57" Type="http://schemas.openxmlformats.org/officeDocument/2006/relationships/hyperlink" Target="https://jobs.nurse.com/" TargetMode="External"/><Relationship Id="rId58" Type="http://schemas.openxmlformats.org/officeDocument/2006/relationships/hyperlink" Target="https://www.edjoin.org/" TargetMode="External"/><Relationship Id="rId59" Type="http://schemas.openxmlformats.org/officeDocument/2006/relationships/hyperlink" Target="https://www.higheredjobs.com/" TargetMode="External"/><Relationship Id="rId60" Type="http://schemas.openxmlformats.org/officeDocument/2006/relationships/hyperlink" Target="https://www.clearancejobs.com/" TargetMode="External"/><Relationship Id="rId61" Type="http://schemas.openxmlformats.org/officeDocument/2006/relationships/hyperlink" Target="https://www.linkedin.com/jobs" TargetMode="External"/><Relationship Id="rId62" Type="http://schemas.openxmlformats.org/officeDocument/2006/relationships/hyperlink" Target="https://www.indeed.com/" TargetMode="External"/><Relationship Id="rId63" Type="http://schemas.openxmlformats.org/officeDocument/2006/relationships/hyperlink" Target="https://www.glassdoor.com/" TargetMode="External"/><Relationship Id="rId64" Type="http://schemas.openxmlformats.org/officeDocument/2006/relationships/hyperlink" Target="https://www.eurojobs.com/" TargetMode="External"/><Relationship Id="rId65" Type="http://schemas.openxmlformats.org/officeDocument/2006/relationships/hyperlink" Target="https://www.expatica.com/jobs" TargetMode="External"/><Relationship Id="rId66" Type="http://schemas.openxmlformats.org/officeDocument/2006/relationships/hyperlink" Target="https://relocate.me/" TargetMode="External"/><Relationship Id="rId67" Type="http://schemas.openxmlformats.org/officeDocument/2006/relationships/hyperlink" Target="https://remoteok.com/" TargetMode="External"/><Relationship Id="rId68" Type="http://schemas.openxmlformats.org/officeDocument/2006/relationships/hyperlink" Target="https://www.workingnomads.com/" TargetMode="External"/><Relationship Id="rId69" Type="http://schemas.openxmlformats.org/officeDocument/2006/relationships/hyperlink" Target="https://exec-appointments.com/" TargetMode="External"/><Relationship Id="rId70" Type="http://schemas.openxmlformats.org/officeDocument/2006/relationships/hyperlink" Target="https://www.odgersberndtson.com/en/careers" TargetMode="External"/><Relationship Id="rId71" Type="http://schemas.openxmlformats.org/officeDocument/2006/relationships/hyperlink" Target="https://www.spencerstuart.com/career-opportunities" TargetMode="External"/><Relationship Id="rId72" Type="http://schemas.openxmlformats.org/officeDocument/2006/relationships/hyperlink" Target="https://www.egonzehnder.com/open-positions" TargetMode="External"/><Relationship Id="rId73" Type="http://schemas.openxmlformats.org/officeDocument/2006/relationships/hyperlink" Target="https://www.kornferry.com/careers" TargetMode="External"/><Relationship Id="rId74" Type="http://schemas.openxmlformats.org/officeDocument/2006/relationships/hyperlink" Target="https://www.heidrick.com/en/open-positions" TargetMode="External"/><Relationship Id="rId75" Type="http://schemas.openxmlformats.org/officeDocument/2006/relationships/hyperlink" Target="https://www.michaelpage.co.uk/" TargetMode="External"/><Relationship Id="rId76" Type="http://schemas.openxmlformats.org/officeDocument/2006/relationships/hyperlink" Target="https://www.roberthalf.co.uk/" TargetMode="External"/><Relationship Id="rId77" Type="http://schemas.openxmlformats.org/officeDocument/2006/relationships/hyperlink" Target="https://www.hays.com/" TargetMode="External"/><Relationship Id="rId78" Type="http://schemas.openxmlformats.org/officeDocument/2006/relationships/hyperlink" Target="https://www.robertwalters.com/" TargetMode="External"/><Relationship Id="rId79" Type="http://schemas.openxmlformats.org/officeDocument/2006/relationships/hyperlink" Target="https://www.adecco.co.uk/" TargetMode="External"/><Relationship Id="rId80" Type="http://schemas.openxmlformats.org/officeDocument/2006/relationships/hyperlink" Target="https://www.tealhq.com/" TargetMode="External"/><Relationship Id="rId81" Type="http://schemas.openxmlformats.org/officeDocument/2006/relationships/hyperlink" Target="https://www.jobscan.co/" TargetMode="External"/><Relationship Id="rId82" Type="http://schemas.openxmlformats.org/officeDocument/2006/relationships/hyperlink" Target="https://resumeworded.com/" TargetMode="External"/><Relationship Id="rId83" Type="http://schemas.openxmlformats.org/officeDocument/2006/relationships/hyperlink" Target="https://www.rezi.ai/" TargetMode="External"/><Relationship Id="rId84" Type="http://schemas.openxmlformats.org/officeDocument/2006/relationships/hyperlink" Target="https://sonara.ai/" TargetMode="External"/><Relationship Id="rId85" Type="http://schemas.openxmlformats.org/officeDocument/2006/relationships/hyperlink" Target="https://puck.jobs/" TargetMode="External"/><Relationship Id="rId86" Type="http://schemas.openxmlformats.org/officeDocument/2006/relationships/hyperlink" Target="https://www.kickresume.com/" TargetMode="External"/><Relationship Id="rId87" Type="http://schemas.openxmlformats.org/officeDocument/2006/relationships/hyperlink" Target="https://lazyapply.com/" TargetMode="External"/><Relationship Id="rId88" Type="http://schemas.openxmlformats.org/officeDocument/2006/relationships/hyperlink" Target="https://www.careerflow.ai/" TargetMode="External"/><Relationship Id="rId89" Type="http://schemas.openxmlformats.org/officeDocument/2006/relationships/hyperlink" Target="https://grow.google/certificates/interview-warmup" TargetMode="External"/><Relationship Id="rId90" Type="http://schemas.openxmlformats.org/officeDocument/2006/relationships/hyperlink" Target="https://www.finalroundai.com/" TargetMode="External"/><Relationship Id="rId91" Type="http://schemas.openxmlformats.org/officeDocument/2006/relationships/hyperlink" Target="https://careers.google.com/" TargetMode="External"/><Relationship Id="rId92" Type="http://schemas.openxmlformats.org/officeDocument/2006/relationships/hyperlink" Target="https://amazon.jobs/" TargetMode="External"/><Relationship Id="rId93" Type="http://schemas.openxmlformats.org/officeDocument/2006/relationships/hyperlink" Target="https://careers.microsoft.com/" TargetMode="External"/><Relationship Id="rId94" Type="http://schemas.openxmlformats.org/officeDocument/2006/relationships/hyperlink" Target="https://www.metacareers.com/" TargetMode="External"/><Relationship Id="rId95" Type="http://schemas.openxmlformats.org/officeDocument/2006/relationships/hyperlink" Target="https://www.apple.com/careers" TargetMode="External"/><Relationship Id="rId96" Type="http://schemas.openxmlformats.org/officeDocument/2006/relationships/hyperlink" Target="https://www.tesla.com/careers" TargetMode="External"/><Relationship Id="rId97" Type="http://schemas.openxmlformats.org/officeDocument/2006/relationships/hyperlink" Target="https://www.londonstockexchange.com/indices/ftse-100/constituents/table" TargetMode="External"/><Relationship Id="rId98" Type="http://schemas.openxmlformats.org/officeDocument/2006/relationships/hyperlink" Target="https://fortune.com/fortune500" TargetMode="External"/><Relationship Id="rId99" Type="http://schemas.openxmlformats.org/officeDocument/2006/relationships/hyperlink" Target="https://careers.unilever.com/" TargetMode="External"/><Relationship Id="rId100" Type="http://schemas.openxmlformats.org/officeDocument/2006/relationships/hyperlink" Target="https://www.goldmansachs.com/careers" TargetMode="External"/><Relationship Id="rId101" Type="http://schemas.openxmlformats.org/officeDocument/2006/relationships/hyperlink" Target="https://www2.deloitte.com/global/en/careers" TargetMode="External"/><Relationship Id="rId102" Type="http://schemas.openxmlformats.org/officeDocument/2006/relationships/hyperlink" Target="https://www.mckinsey.com/careers" TargetMode="External"/><Relationship Id="rId103" Type="http://schemas.openxmlformats.org/officeDocument/2006/relationships/hyperlink" Target="https://careers.bcg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2A4A"/>
    <pageSetUpPr fitToPage="false"/>
  </sheetPr>
  <dimension ref="A1:J5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9" min="2" style="1" width="18"/>
    <col collapsed="false" customWidth="true" hidden="false" outlineLevel="0" max="10" min="10" style="1" width="3"/>
  </cols>
  <sheetData>
    <row r="1" customFormat="false" ht="7.5" hidden="false" customHeight="true" outlineLevel="0" collapsed="false">
      <c r="A1" s="2"/>
      <c r="J1" s="2"/>
    </row>
    <row r="2" customFormat="false" ht="4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</row>
    <row r="3" customFormat="false" ht="7.5" hidden="false" customHeight="true" outlineLevel="0" collapsed="false">
      <c r="A3" s="2"/>
      <c r="B3" s="4" t="s">
        <v>1</v>
      </c>
      <c r="C3" s="4"/>
      <c r="D3" s="4"/>
      <c r="E3" s="4"/>
      <c r="F3" s="4"/>
      <c r="G3" s="4"/>
      <c r="H3" s="4"/>
      <c r="I3" s="4"/>
      <c r="J3" s="2"/>
    </row>
    <row r="4" customFormat="false" ht="19.5" hidden="false" customHeight="true" outlineLevel="0" collapsed="false">
      <c r="A4" s="2"/>
      <c r="J4" s="2"/>
    </row>
    <row r="5" customFormat="false" ht="13.5" hidden="false" customHeight="true" outlineLevel="0" collapsed="false">
      <c r="A5" s="2"/>
      <c r="B5" s="5" t="s">
        <v>2</v>
      </c>
      <c r="C5" s="5"/>
      <c r="D5" s="6" t="s">
        <v>3</v>
      </c>
      <c r="E5" s="6"/>
      <c r="F5" s="7" t="s">
        <v>4</v>
      </c>
      <c r="G5" s="7"/>
      <c r="H5" s="8" t="s">
        <v>5</v>
      </c>
      <c r="I5" s="8"/>
      <c r="J5" s="2"/>
    </row>
    <row r="6" customFormat="false" ht="36" hidden="false" customHeight="true" outlineLevel="0" collapsed="false">
      <c r="A6" s="2"/>
      <c r="B6" s="9" t="n">
        <f aca="false">COUNTA('📝 Job Applications'!A3:A502)</f>
        <v>500</v>
      </c>
      <c r="C6" s="9"/>
      <c r="D6" s="10" t="n">
        <f aca="false">COUNTIF('📝 Job Applications'!G3:G502,"In Progress")</f>
        <v>1</v>
      </c>
      <c r="E6" s="10"/>
      <c r="F6" s="11" t="n">
        <f aca="false">COUNTA('🎤 Interview Tracker'!A3:A102)</f>
        <v>100</v>
      </c>
      <c r="G6" s="11"/>
      <c r="H6" s="12" t="n">
        <f aca="false">COUNTIF('📝 Job Applications'!G3:G502,"Offer")</f>
        <v>0</v>
      </c>
      <c r="I6" s="12"/>
      <c r="J6" s="2"/>
    </row>
    <row r="7" customFormat="false" ht="27.75" hidden="false" customHeight="true" outlineLevel="0" collapsed="false">
      <c r="A7" s="2"/>
      <c r="B7" s="13"/>
      <c r="C7" s="13"/>
      <c r="D7" s="14"/>
      <c r="E7" s="14"/>
      <c r="F7" s="15"/>
      <c r="G7" s="15"/>
      <c r="H7" s="16"/>
      <c r="I7" s="16"/>
      <c r="J7" s="2"/>
    </row>
    <row r="8" customFormat="false" ht="9.75" hidden="false" customHeight="true" outlineLevel="0" collapsed="false">
      <c r="A8" s="2"/>
      <c r="J8" s="2"/>
    </row>
    <row r="9" customFormat="false" ht="19.5" hidden="false" customHeight="true" outlineLevel="0" collapsed="false">
      <c r="A9" s="2"/>
      <c r="J9" s="2"/>
    </row>
    <row r="10" customFormat="false" ht="24" hidden="false" customHeight="true" outlineLevel="0" collapsed="false">
      <c r="A10" s="2"/>
      <c r="B10" s="17" t="s">
        <v>6</v>
      </c>
      <c r="C10" s="17"/>
      <c r="D10" s="17"/>
      <c r="E10" s="17"/>
      <c r="F10" s="18" t="s">
        <v>7</v>
      </c>
      <c r="G10" s="18"/>
      <c r="H10" s="18"/>
      <c r="I10" s="18"/>
      <c r="J10" s="2"/>
    </row>
    <row r="11" customFormat="false" ht="18" hidden="false" customHeight="true" outlineLevel="0" collapsed="false">
      <c r="A11" s="2"/>
      <c r="B11" s="19" t="s">
        <v>8</v>
      </c>
      <c r="C11" s="20" t="n">
        <f aca="false">COUNTIF('📝 Job Applications'!G3:G502,"Applied")</f>
        <v>2</v>
      </c>
      <c r="D11" s="20"/>
      <c r="E11" s="21" t="n">
        <f aca="false">IFERROR(C11/B6,0)</f>
        <v>0.004</v>
      </c>
      <c r="F11" s="22" t="s">
        <v>9</v>
      </c>
      <c r="G11" s="22" t="s">
        <v>10</v>
      </c>
      <c r="H11" s="22" t="s">
        <v>11</v>
      </c>
      <c r="I11" s="22" t="s">
        <v>12</v>
      </c>
      <c r="J11" s="2"/>
    </row>
    <row r="12" customFormat="false" ht="18" hidden="false" customHeight="true" outlineLevel="0" collapsed="false">
      <c r="A12" s="2"/>
      <c r="B12" s="23" t="s">
        <v>13</v>
      </c>
      <c r="C12" s="24" t="n">
        <f aca="false">COUNTIF('📝 Job Applications'!G3:G502,"In Progress")</f>
        <v>1</v>
      </c>
      <c r="D12" s="24"/>
      <c r="E12" s="25" t="n">
        <f aca="false">IFERROR(C12/B6,0)</f>
        <v>0.002</v>
      </c>
      <c r="F12" s="26"/>
      <c r="G12" s="26"/>
      <c r="H12" s="26"/>
      <c r="I12" s="26"/>
      <c r="J12" s="2"/>
    </row>
    <row r="13" customFormat="false" ht="18" hidden="false" customHeight="true" outlineLevel="0" collapsed="false">
      <c r="A13" s="2"/>
      <c r="B13" s="27" t="s">
        <v>14</v>
      </c>
      <c r="C13" s="28" t="n">
        <f aca="false">COUNTIF('📝 Job Applications'!G3:G502,"Interview")</f>
        <v>1</v>
      </c>
      <c r="D13" s="28"/>
      <c r="E13" s="29" t="n">
        <f aca="false">IFERROR(C13/B6,0)</f>
        <v>0.002</v>
      </c>
      <c r="F13" s="30"/>
      <c r="G13" s="30"/>
      <c r="H13" s="30"/>
      <c r="I13" s="30"/>
      <c r="J13" s="2"/>
    </row>
    <row r="14" customFormat="false" ht="18" hidden="false" customHeight="true" outlineLevel="0" collapsed="false">
      <c r="A14" s="2"/>
      <c r="B14" s="31" t="s">
        <v>15</v>
      </c>
      <c r="C14" s="32" t="n">
        <f aca="false">COUNTIF('📝 Job Applications'!G3:G502,"Offer")</f>
        <v>0</v>
      </c>
      <c r="D14" s="32"/>
      <c r="E14" s="33" t="n">
        <f aca="false">IFERROR(C14/B6,0)</f>
        <v>0</v>
      </c>
      <c r="F14" s="26"/>
      <c r="G14" s="26"/>
      <c r="H14" s="26"/>
      <c r="I14" s="26"/>
      <c r="J14" s="2"/>
    </row>
    <row r="15" customFormat="false" ht="18" hidden="false" customHeight="true" outlineLevel="0" collapsed="false">
      <c r="A15" s="2"/>
      <c r="B15" s="34" t="s">
        <v>16</v>
      </c>
      <c r="C15" s="35" t="n">
        <f aca="false">COUNTIF('📝 Job Applications'!G3:G502,"Rejected")</f>
        <v>1</v>
      </c>
      <c r="D15" s="35"/>
      <c r="E15" s="36" t="n">
        <f aca="false">IFERROR(C15/B6,0)</f>
        <v>0.002</v>
      </c>
      <c r="F15" s="30"/>
      <c r="G15" s="30"/>
      <c r="H15" s="30"/>
      <c r="I15" s="30"/>
      <c r="J15" s="2"/>
    </row>
    <row r="16" customFormat="false" ht="18" hidden="false" customHeight="true" outlineLevel="0" collapsed="false">
      <c r="A16" s="2"/>
      <c r="B16" s="37" t="s">
        <v>17</v>
      </c>
      <c r="C16" s="38" t="n">
        <f aca="false">COUNTIF('📝 Job Applications'!G3:G502,"Withdrawn")</f>
        <v>0</v>
      </c>
      <c r="D16" s="38"/>
      <c r="E16" s="39" t="n">
        <f aca="false">IFERROR(C16/B6,0)</f>
        <v>0</v>
      </c>
      <c r="F16" s="26"/>
      <c r="G16" s="26"/>
      <c r="H16" s="26"/>
      <c r="I16" s="26"/>
      <c r="J16" s="2"/>
    </row>
    <row r="17" customFormat="false" ht="19.5" hidden="false" customHeight="true" outlineLevel="0" collapsed="false">
      <c r="A17" s="2"/>
      <c r="J17" s="2"/>
    </row>
    <row r="18" customFormat="false" ht="19.5" hidden="false" customHeight="true" outlineLevel="0" collapsed="false">
      <c r="A18" s="2"/>
      <c r="J18" s="2"/>
    </row>
    <row r="19" customFormat="false" ht="19.5" hidden="false" customHeight="true" outlineLevel="0" collapsed="false">
      <c r="A19" s="2"/>
      <c r="B19" s="40" t="s">
        <v>18</v>
      </c>
      <c r="C19" s="40"/>
      <c r="D19" s="40"/>
      <c r="E19" s="40"/>
      <c r="F19" s="41" t="s">
        <v>19</v>
      </c>
      <c r="G19" s="41"/>
      <c r="H19" s="41"/>
      <c r="I19" s="41"/>
      <c r="J19" s="2"/>
    </row>
    <row r="20" customFormat="false" ht="24" hidden="false" customHeight="true" outlineLevel="0" collapsed="false">
      <c r="A20" s="2"/>
      <c r="B20" s="42" t="s">
        <v>20</v>
      </c>
      <c r="C20" s="43" t="n">
        <f aca="false">COUNTIF('📝 Job Applications'!J3:J502,"LinkedIn")</f>
        <v>1</v>
      </c>
      <c r="D20" s="43"/>
      <c r="E20" s="44"/>
      <c r="F20" s="45" t="s">
        <v>21</v>
      </c>
      <c r="G20" s="45"/>
      <c r="H20" s="46" t="n">
        <f aca="false">IFERROR(AVERAGE('📝 Job Applications'!H3:H502),"—")</f>
        <v>4.2</v>
      </c>
      <c r="I20" s="46"/>
      <c r="J20" s="2"/>
    </row>
    <row r="21" customFormat="false" ht="24" hidden="false" customHeight="true" outlineLevel="0" collapsed="false">
      <c r="A21" s="2"/>
      <c r="B21" s="47" t="s">
        <v>22</v>
      </c>
      <c r="C21" s="48" t="n">
        <f aca="false">COUNTIF('📝 Job Applications'!J3:J502,"Indeed")</f>
        <v>1</v>
      </c>
      <c r="D21" s="48"/>
      <c r="E21" s="30"/>
      <c r="F21" s="45" t="s">
        <v>23</v>
      </c>
      <c r="G21" s="45"/>
      <c r="H21" s="46" t="n">
        <f aca="false">IFERROR(AVERAGE('📝 Job Applications'!I3:I502),"—")</f>
        <v>3.6</v>
      </c>
      <c r="I21" s="46"/>
      <c r="J21" s="2"/>
    </row>
    <row r="22" customFormat="false" ht="24" hidden="false" customHeight="true" outlineLevel="0" collapsed="false">
      <c r="A22" s="2"/>
      <c r="B22" s="42" t="s">
        <v>24</v>
      </c>
      <c r="C22" s="43" t="n">
        <f aca="false">COUNTIF('📝 Job Applications'!J3:J502,"Company Website")</f>
        <v>1</v>
      </c>
      <c r="D22" s="43"/>
      <c r="E22" s="44"/>
      <c r="F22" s="45" t="s">
        <v>25</v>
      </c>
      <c r="G22" s="45"/>
      <c r="H22" s="49" t="n">
        <f aca="false">IFERROR(COUNTIF('📝 Job Applications'!G3:G502,"In Progress")/B6,"—")</f>
        <v>0.002</v>
      </c>
      <c r="I22" s="49"/>
      <c r="J22" s="2"/>
    </row>
    <row r="23" customFormat="false" ht="19.5" hidden="false" customHeight="true" outlineLevel="0" collapsed="false">
      <c r="A23" s="2"/>
      <c r="B23" s="47" t="s">
        <v>26</v>
      </c>
      <c r="C23" s="48" t="n">
        <f aca="false">COUNTIF('📝 Job Applications'!J3:J502,"Glassdoor")</f>
        <v>1</v>
      </c>
      <c r="D23" s="48"/>
      <c r="E23" s="30"/>
      <c r="J23" s="2"/>
    </row>
    <row r="24" customFormat="false" ht="19.5" hidden="false" customHeight="true" outlineLevel="0" collapsed="false">
      <c r="A24" s="2"/>
      <c r="B24" s="42" t="s">
        <v>27</v>
      </c>
      <c r="C24" s="43" t="n">
        <f aca="false">COUNTIF('📝 Job Applications'!J3:J502,"Referral")</f>
        <v>1</v>
      </c>
      <c r="D24" s="43"/>
      <c r="E24" s="44"/>
      <c r="F24" s="40" t="s">
        <v>28</v>
      </c>
      <c r="G24" s="40"/>
      <c r="H24" s="40"/>
      <c r="I24" s="40"/>
      <c r="J24" s="2"/>
    </row>
    <row r="25" customFormat="false" ht="19.5" hidden="false" customHeight="true" outlineLevel="0" collapsed="false">
      <c r="A25" s="2"/>
      <c r="B25" s="47" t="s">
        <v>29</v>
      </c>
      <c r="C25" s="48" t="n">
        <f aca="false">COUNTIF('📝 Job Applications'!J3:J502,"Other")</f>
        <v>0</v>
      </c>
      <c r="D25" s="48"/>
      <c r="E25" s="30"/>
      <c r="F25" s="50" t="s">
        <v>30</v>
      </c>
      <c r="G25" s="50"/>
      <c r="H25" s="51" t="s">
        <v>31</v>
      </c>
      <c r="I25" s="51"/>
      <c r="J25" s="2"/>
    </row>
    <row r="26" customFormat="false" ht="19.5" hidden="false" customHeight="true" outlineLevel="0" collapsed="false">
      <c r="A26" s="2"/>
      <c r="F26" s="50" t="s">
        <v>32</v>
      </c>
      <c r="G26" s="50"/>
      <c r="H26" s="51" t="s">
        <v>33</v>
      </c>
      <c r="I26" s="51"/>
      <c r="J26" s="2"/>
    </row>
    <row r="27" customFormat="false" ht="19.5" hidden="false" customHeight="true" outlineLevel="0" collapsed="false">
      <c r="A27" s="2"/>
      <c r="F27" s="50" t="s">
        <v>34</v>
      </c>
      <c r="G27" s="50"/>
      <c r="H27" s="51" t="s">
        <v>35</v>
      </c>
      <c r="I27" s="51"/>
      <c r="J27" s="2"/>
    </row>
    <row r="28" customFormat="false" ht="19.5" hidden="false" customHeight="true" outlineLevel="0" collapsed="false">
      <c r="A28" s="2"/>
      <c r="F28" s="50" t="s">
        <v>36</v>
      </c>
      <c r="G28" s="50"/>
      <c r="H28" s="51" t="s">
        <v>37</v>
      </c>
      <c r="I28" s="51"/>
      <c r="J28" s="2"/>
    </row>
    <row r="29" customFormat="false" ht="19.5" hidden="false" customHeight="true" outlineLevel="0" collapsed="false">
      <c r="A29" s="2"/>
      <c r="J29" s="2"/>
    </row>
    <row r="30" customFormat="false" ht="19.5" hidden="false" customHeight="true" outlineLevel="0" collapsed="false">
      <c r="A30" s="2"/>
      <c r="J30" s="2"/>
    </row>
    <row r="31" customFormat="false" ht="19.5" hidden="false" customHeight="true" outlineLevel="0" collapsed="false">
      <c r="A31" s="2"/>
      <c r="J31" s="2"/>
    </row>
    <row r="32" customFormat="false" ht="19.5" hidden="false" customHeight="true" outlineLevel="0" collapsed="false">
      <c r="A32" s="2"/>
      <c r="J32" s="2"/>
    </row>
    <row r="33" customFormat="false" ht="19.5" hidden="false" customHeight="true" outlineLevel="0" collapsed="false">
      <c r="A33" s="2"/>
      <c r="J33" s="2"/>
    </row>
    <row r="34" customFormat="false" ht="19.5" hidden="false" customHeight="true" outlineLevel="0" collapsed="false">
      <c r="A34" s="2"/>
      <c r="J34" s="2"/>
    </row>
    <row r="35" customFormat="false" ht="19.5" hidden="false" customHeight="true" outlineLevel="0" collapsed="false">
      <c r="A35" s="2"/>
      <c r="J35" s="2"/>
    </row>
    <row r="36" customFormat="false" ht="19.5" hidden="false" customHeight="true" outlineLevel="0" collapsed="false">
      <c r="A36" s="2"/>
      <c r="J36" s="2"/>
    </row>
    <row r="37" customFormat="false" ht="19.5" hidden="false" customHeight="true" outlineLevel="0" collapsed="false">
      <c r="A37" s="2"/>
      <c r="J37" s="2"/>
    </row>
    <row r="38" customFormat="false" ht="19.5" hidden="false" customHeight="true" outlineLevel="0" collapsed="false">
      <c r="A38" s="2"/>
      <c r="J38" s="2"/>
    </row>
    <row r="39" customFormat="false" ht="19.5" hidden="false" customHeight="true" outlineLevel="0" collapsed="false">
      <c r="A39" s="2"/>
      <c r="J39" s="2"/>
    </row>
    <row r="40" customFormat="false" ht="19.5" hidden="false" customHeight="true" outlineLevel="0" collapsed="false">
      <c r="A40" s="2"/>
      <c r="J40" s="2"/>
    </row>
    <row r="41" customFormat="false" ht="19.5" hidden="false" customHeight="true" outlineLevel="0" collapsed="false">
      <c r="A41" s="2"/>
      <c r="J41" s="2"/>
    </row>
    <row r="42" customFormat="false" ht="19.5" hidden="false" customHeight="true" outlineLevel="0" collapsed="false">
      <c r="A42" s="2"/>
      <c r="J42" s="2"/>
    </row>
    <row r="43" customFormat="false" ht="19.5" hidden="false" customHeight="true" outlineLevel="0" collapsed="false">
      <c r="A43" s="2"/>
      <c r="J43" s="2"/>
    </row>
    <row r="44" customFormat="false" ht="19.5" hidden="false" customHeight="true" outlineLevel="0" collapsed="false">
      <c r="A44" s="2"/>
      <c r="J44" s="2"/>
    </row>
    <row r="45" customFormat="false" ht="19.5" hidden="false" customHeight="true" outlineLevel="0" collapsed="false">
      <c r="A45" s="2"/>
      <c r="J45" s="2"/>
    </row>
    <row r="46" customFormat="false" ht="19.5" hidden="false" customHeight="true" outlineLevel="0" collapsed="false">
      <c r="A46" s="2"/>
      <c r="J46" s="2"/>
    </row>
    <row r="47" customFormat="false" ht="19.5" hidden="false" customHeight="true" outlineLevel="0" collapsed="false">
      <c r="A47" s="2"/>
      <c r="J47" s="2"/>
    </row>
    <row r="48" customFormat="false" ht="19.5" hidden="false" customHeight="true" outlineLevel="0" collapsed="false">
      <c r="A48" s="2"/>
      <c r="J48" s="2"/>
    </row>
    <row r="49" customFormat="false" ht="19.5" hidden="false" customHeight="true" outlineLevel="0" collapsed="false">
      <c r="A49" s="2"/>
      <c r="J49" s="2"/>
    </row>
    <row r="50" customFormat="false" ht="19.5" hidden="false" customHeight="true" outlineLevel="0" collapsed="false">
      <c r="A50" s="2"/>
      <c r="J50" s="2"/>
    </row>
    <row r="51" customFormat="false" ht="19.5" hidden="false" customHeight="true" outlineLevel="0" collapsed="false">
      <c r="A51" s="2"/>
      <c r="J51" s="2"/>
    </row>
    <row r="52" customFormat="false" ht="19.5" hidden="false" customHeight="true" outlineLevel="0" collapsed="false">
      <c r="A52" s="2"/>
      <c r="J52" s="2"/>
    </row>
    <row r="53" customFormat="false" ht="19.5" hidden="false" customHeight="true" outlineLevel="0" collapsed="false">
      <c r="A53" s="2"/>
      <c r="J53" s="2"/>
    </row>
    <row r="54" customFormat="false" ht="19.5" hidden="false" customHeight="true" outlineLevel="0" collapsed="false">
      <c r="A54" s="2"/>
      <c r="J54" s="2"/>
    </row>
    <row r="55" customFormat="false" ht="19.5" hidden="false" customHeight="true" outlineLevel="0" collapsed="false">
      <c r="A55" s="2"/>
      <c r="J55" s="2"/>
    </row>
    <row r="56" customFormat="false" ht="19.5" hidden="false" customHeight="true" outlineLevel="0" collapsed="false">
      <c r="A56" s="2"/>
      <c r="J56" s="2"/>
    </row>
    <row r="57" customFormat="false" ht="19.5" hidden="false" customHeight="true" outlineLevel="0" collapsed="false">
      <c r="A57" s="2"/>
      <c r="J57" s="2"/>
    </row>
    <row r="58" customFormat="false" ht="19.5" hidden="false" customHeight="true" outlineLevel="0" collapsed="false">
      <c r="A58" s="2"/>
      <c r="J58" s="2"/>
    </row>
    <row r="59" customFormat="false" ht="19.5" hidden="false" customHeight="true" outlineLevel="0" collapsed="false">
      <c r="A59" s="2"/>
      <c r="J59" s="2"/>
    </row>
  </sheetData>
  <mergeCells count="45">
    <mergeCell ref="B2:I2"/>
    <mergeCell ref="B3:I3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10:E10"/>
    <mergeCell ref="F10:I10"/>
    <mergeCell ref="C11:D11"/>
    <mergeCell ref="C12:D12"/>
    <mergeCell ref="C13:D13"/>
    <mergeCell ref="C14:D14"/>
    <mergeCell ref="C15:D15"/>
    <mergeCell ref="C16:D16"/>
    <mergeCell ref="B19:E19"/>
    <mergeCell ref="F19:I19"/>
    <mergeCell ref="C20:D20"/>
    <mergeCell ref="F20:G20"/>
    <mergeCell ref="H20:I20"/>
    <mergeCell ref="C21:D21"/>
    <mergeCell ref="F21:G21"/>
    <mergeCell ref="H21:I21"/>
    <mergeCell ref="C22:D22"/>
    <mergeCell ref="F22:G22"/>
    <mergeCell ref="H22:I22"/>
    <mergeCell ref="C23:D23"/>
    <mergeCell ref="C24:D24"/>
    <mergeCell ref="F24:I24"/>
    <mergeCell ref="C25:D25"/>
    <mergeCell ref="F25:G25"/>
    <mergeCell ref="H25:I25"/>
    <mergeCell ref="F26:G26"/>
    <mergeCell ref="H26:I26"/>
    <mergeCell ref="F27:G27"/>
    <mergeCell ref="H27:I27"/>
    <mergeCell ref="F28:G28"/>
    <mergeCell ref="H28:I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7377"/>
    <pageSetUpPr fitToPage="false"/>
  </sheetPr>
  <dimension ref="A1:Q5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2"/>
    <col collapsed="false" customWidth="true" hidden="false" outlineLevel="0" max="3" min="3" style="1" width="24"/>
    <col collapsed="false" customWidth="true" hidden="false" outlineLevel="0" max="4" min="4" style="1" width="18"/>
    <col collapsed="false" customWidth="true" hidden="false" outlineLevel="0" max="5" min="5" style="1" width="13"/>
    <col collapsed="false" customWidth="true" hidden="false" outlineLevel="0" max="6" min="6" style="1" width="14"/>
    <col collapsed="false" customWidth="true" hidden="false" outlineLevel="0" max="7" min="7" style="1" width="16"/>
    <col collapsed="false" customWidth="true" hidden="false" outlineLevel="0" max="8" min="8" style="1" width="13"/>
    <col collapsed="false" customWidth="true" hidden="false" outlineLevel="0" max="9" min="9" style="1" width="14"/>
    <col collapsed="false" customWidth="true" hidden="false" outlineLevel="0" max="10" min="10" style="1" width="16"/>
    <col collapsed="false" customWidth="true" hidden="false" outlineLevel="0" max="11" min="11" style="1" width="28"/>
    <col collapsed="false" customWidth="true" hidden="false" outlineLevel="0" max="12" min="12" style="1" width="16"/>
    <col collapsed="false" customWidth="true" hidden="false" outlineLevel="0" max="13" min="13" style="1" width="18"/>
    <col collapsed="false" customWidth="true" hidden="false" outlineLevel="0" max="14" min="14" style="1" width="22"/>
    <col collapsed="false" customWidth="true" hidden="false" outlineLevel="0" max="16" min="15" style="1" width="14"/>
    <col collapsed="false" customWidth="true" hidden="false" outlineLevel="0" max="17" min="17" style="1" width="32"/>
  </cols>
  <sheetData>
    <row r="1" customFormat="false" ht="36" hidden="false" customHeight="true" outlineLevel="0" collapsed="false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customFormat="false" ht="31.5" hidden="false" customHeight="true" outlineLevel="0" collapsed="false">
      <c r="A2" s="53" t="s">
        <v>39</v>
      </c>
      <c r="B2" s="53" t="s">
        <v>40</v>
      </c>
      <c r="C2" s="53" t="s">
        <v>41</v>
      </c>
      <c r="D2" s="53" t="s">
        <v>42</v>
      </c>
      <c r="E2" s="53" t="s">
        <v>43</v>
      </c>
      <c r="F2" s="53" t="s">
        <v>44</v>
      </c>
      <c r="G2" s="53" t="s">
        <v>45</v>
      </c>
      <c r="H2" s="53" t="s">
        <v>46</v>
      </c>
      <c r="I2" s="53" t="s">
        <v>47</v>
      </c>
      <c r="J2" s="53" t="s">
        <v>48</v>
      </c>
      <c r="K2" s="53" t="s">
        <v>49</v>
      </c>
      <c r="L2" s="53" t="s">
        <v>50</v>
      </c>
      <c r="M2" s="53" t="s">
        <v>51</v>
      </c>
      <c r="N2" s="53" t="s">
        <v>52</v>
      </c>
      <c r="O2" s="53" t="s">
        <v>53</v>
      </c>
      <c r="P2" s="53" t="s">
        <v>54</v>
      </c>
      <c r="Q2" s="53" t="s">
        <v>55</v>
      </c>
    </row>
    <row r="3" customFormat="false" ht="21.75" hidden="false" customHeight="true" outlineLevel="0" collapsed="false">
      <c r="A3" s="54" t="n">
        <v>1</v>
      </c>
      <c r="B3" s="55" t="s">
        <v>56</v>
      </c>
      <c r="C3" s="55" t="s">
        <v>57</v>
      </c>
      <c r="D3" s="55" t="s">
        <v>58</v>
      </c>
      <c r="E3" s="55" t="s">
        <v>59</v>
      </c>
      <c r="F3" s="56" t="s">
        <v>60</v>
      </c>
      <c r="G3" s="54" t="s">
        <v>13</v>
      </c>
      <c r="H3" s="54" t="n">
        <v>5</v>
      </c>
      <c r="I3" s="54" t="n">
        <v>4</v>
      </c>
      <c r="J3" s="55" t="s">
        <v>20</v>
      </c>
      <c r="K3" s="55" t="s">
        <v>61</v>
      </c>
      <c r="L3" s="55" t="s">
        <v>62</v>
      </c>
      <c r="M3" s="55" t="s">
        <v>63</v>
      </c>
      <c r="N3" s="55" t="s">
        <v>64</v>
      </c>
      <c r="O3" s="56" t="s">
        <v>65</v>
      </c>
      <c r="P3" s="57" t="n">
        <f aca="true">TODAY()-F3</f>
        <v>815</v>
      </c>
      <c r="Q3" s="55" t="s">
        <v>66</v>
      </c>
    </row>
    <row r="4" customFormat="false" ht="21.75" hidden="false" customHeight="true" outlineLevel="0" collapsed="false">
      <c r="A4" s="58" t="n">
        <v>2</v>
      </c>
      <c r="B4" s="59" t="s">
        <v>67</v>
      </c>
      <c r="C4" s="59" t="s">
        <v>68</v>
      </c>
      <c r="D4" s="59" t="s">
        <v>58</v>
      </c>
      <c r="E4" s="59" t="s">
        <v>69</v>
      </c>
      <c r="F4" s="60" t="s">
        <v>70</v>
      </c>
      <c r="G4" s="58" t="s">
        <v>14</v>
      </c>
      <c r="H4" s="58" t="n">
        <v>4</v>
      </c>
      <c r="I4" s="58" t="n">
        <v>3</v>
      </c>
      <c r="J4" s="59" t="s">
        <v>24</v>
      </c>
      <c r="K4" s="59" t="s">
        <v>71</v>
      </c>
      <c r="L4" s="59" t="s">
        <v>72</v>
      </c>
      <c r="M4" s="59" t="s">
        <v>73</v>
      </c>
      <c r="N4" s="59" t="s">
        <v>74</v>
      </c>
      <c r="O4" s="60" t="s">
        <v>75</v>
      </c>
      <c r="P4" s="61" t="n">
        <f aca="true">TODAY()-F4</f>
        <v>812</v>
      </c>
      <c r="Q4" s="59" t="s">
        <v>76</v>
      </c>
    </row>
    <row r="5" customFormat="false" ht="21.75" hidden="false" customHeight="true" outlineLevel="0" collapsed="false">
      <c r="A5" s="54" t="n">
        <v>3</v>
      </c>
      <c r="B5" s="55" t="s">
        <v>77</v>
      </c>
      <c r="C5" s="55" t="s">
        <v>78</v>
      </c>
      <c r="D5" s="55" t="s">
        <v>79</v>
      </c>
      <c r="E5" s="55" t="s">
        <v>80</v>
      </c>
      <c r="F5" s="56" t="s">
        <v>81</v>
      </c>
      <c r="G5" s="54" t="s">
        <v>8</v>
      </c>
      <c r="H5" s="54" t="n">
        <v>3</v>
      </c>
      <c r="I5" s="54" t="n">
        <v>4</v>
      </c>
      <c r="J5" s="55" t="s">
        <v>22</v>
      </c>
      <c r="K5" s="55" t="s">
        <v>82</v>
      </c>
      <c r="L5" s="55" t="s">
        <v>83</v>
      </c>
      <c r="M5" s="55"/>
      <c r="N5" s="55"/>
      <c r="O5" s="56" t="s">
        <v>84</v>
      </c>
      <c r="P5" s="57" t="n">
        <f aca="true">TODAY()-F5</f>
        <v>810</v>
      </c>
      <c r="Q5" s="55" t="s">
        <v>85</v>
      </c>
    </row>
    <row r="6" customFormat="false" ht="21.75" hidden="false" customHeight="true" outlineLevel="0" collapsed="false">
      <c r="A6" s="58" t="n">
        <v>4</v>
      </c>
      <c r="B6" s="59" t="s">
        <v>86</v>
      </c>
      <c r="C6" s="59" t="s">
        <v>87</v>
      </c>
      <c r="D6" s="59" t="s">
        <v>58</v>
      </c>
      <c r="E6" s="59" t="s">
        <v>59</v>
      </c>
      <c r="F6" s="60" t="s">
        <v>88</v>
      </c>
      <c r="G6" s="58" t="s">
        <v>16</v>
      </c>
      <c r="H6" s="58" t="n">
        <v>4</v>
      </c>
      <c r="I6" s="58" t="n">
        <v>2</v>
      </c>
      <c r="J6" s="59" t="s">
        <v>26</v>
      </c>
      <c r="K6" s="59" t="s">
        <v>89</v>
      </c>
      <c r="L6" s="59" t="s">
        <v>90</v>
      </c>
      <c r="M6" s="59" t="s">
        <v>91</v>
      </c>
      <c r="N6" s="59" t="s">
        <v>92</v>
      </c>
      <c r="O6" s="60"/>
      <c r="P6" s="61" t="n">
        <f aca="true">TODAY()-F6</f>
        <v>820</v>
      </c>
      <c r="Q6" s="59" t="s">
        <v>93</v>
      </c>
    </row>
    <row r="7" customFormat="false" ht="21.75" hidden="false" customHeight="true" outlineLevel="0" collapsed="false">
      <c r="A7" s="54" t="n">
        <v>5</v>
      </c>
      <c r="B7" s="55" t="s">
        <v>94</v>
      </c>
      <c r="C7" s="55" t="s">
        <v>95</v>
      </c>
      <c r="D7" s="55" t="s">
        <v>58</v>
      </c>
      <c r="E7" s="55" t="s">
        <v>59</v>
      </c>
      <c r="F7" s="56" t="s">
        <v>96</v>
      </c>
      <c r="G7" s="54" t="s">
        <v>8</v>
      </c>
      <c r="H7" s="54" t="n">
        <v>5</v>
      </c>
      <c r="I7" s="54" t="n">
        <v>5</v>
      </c>
      <c r="J7" s="55" t="s">
        <v>27</v>
      </c>
      <c r="K7" s="55" t="s">
        <v>97</v>
      </c>
      <c r="L7" s="55" t="s">
        <v>98</v>
      </c>
      <c r="M7" s="55" t="s">
        <v>99</v>
      </c>
      <c r="N7" s="55" t="s">
        <v>100</v>
      </c>
      <c r="O7" s="56" t="s">
        <v>101</v>
      </c>
      <c r="P7" s="57" t="n">
        <f aca="true">TODAY()-F7</f>
        <v>808</v>
      </c>
      <c r="Q7" s="55" t="s">
        <v>102</v>
      </c>
    </row>
    <row r="8" customFormat="false" ht="19.5" hidden="false" customHeight="true" outlineLevel="0" collapsed="false">
      <c r="A8" s="62" t="n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customFormat="false" ht="19.5" hidden="false" customHeight="true" outlineLevel="0" collapsed="false">
      <c r="A9" s="64" t="n">
        <v>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customFormat="false" ht="19.5" hidden="false" customHeight="true" outlineLevel="0" collapsed="false">
      <c r="A10" s="62" t="n">
        <v>8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customFormat="false" ht="19.5" hidden="false" customHeight="true" outlineLevel="0" collapsed="false">
      <c r="A11" s="64" t="n">
        <v>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customFormat="false" ht="19.5" hidden="false" customHeight="true" outlineLevel="0" collapsed="false">
      <c r="A12" s="62" t="n">
        <v>10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customFormat="false" ht="19.5" hidden="false" customHeight="true" outlineLevel="0" collapsed="false">
      <c r="A13" s="64" t="n">
        <v>11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customFormat="false" ht="19.5" hidden="false" customHeight="true" outlineLevel="0" collapsed="false">
      <c r="A14" s="62" t="n">
        <v>12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customFormat="false" ht="19.5" hidden="false" customHeight="true" outlineLevel="0" collapsed="false">
      <c r="A15" s="64" t="n">
        <v>13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</row>
    <row r="16" customFormat="false" ht="19.5" hidden="false" customHeight="true" outlineLevel="0" collapsed="false">
      <c r="A16" s="62" t="n">
        <v>14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customFormat="false" ht="19.5" hidden="false" customHeight="true" outlineLevel="0" collapsed="false">
      <c r="A17" s="64" t="n">
        <v>15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</row>
    <row r="18" customFormat="false" ht="19.5" hidden="false" customHeight="true" outlineLevel="0" collapsed="false">
      <c r="A18" s="62" t="n">
        <v>16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customFormat="false" ht="19.5" hidden="false" customHeight="true" outlineLevel="0" collapsed="false">
      <c r="A19" s="64" t="n">
        <v>17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</row>
    <row r="20" customFormat="false" ht="19.5" hidden="false" customHeight="true" outlineLevel="0" collapsed="false">
      <c r="A20" s="62" t="n">
        <v>18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customFormat="false" ht="19.5" hidden="false" customHeight="true" outlineLevel="0" collapsed="false">
      <c r="A21" s="64" t="n">
        <v>19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</row>
    <row r="22" customFormat="false" ht="19.5" hidden="false" customHeight="true" outlineLevel="0" collapsed="false">
      <c r="A22" s="62" t="n">
        <v>20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customFormat="false" ht="19.5" hidden="false" customHeight="true" outlineLevel="0" collapsed="false">
      <c r="A23" s="64" t="n">
        <v>21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</row>
    <row r="24" customFormat="false" ht="19.5" hidden="false" customHeight="true" outlineLevel="0" collapsed="false">
      <c r="A24" s="62" t="n">
        <v>22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customFormat="false" ht="19.5" hidden="false" customHeight="true" outlineLevel="0" collapsed="false">
      <c r="A25" s="64" t="n">
        <v>23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</row>
    <row r="26" customFormat="false" ht="19.5" hidden="false" customHeight="true" outlineLevel="0" collapsed="false">
      <c r="A26" s="62" t="n">
        <v>24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customFormat="false" ht="19.5" hidden="false" customHeight="true" outlineLevel="0" collapsed="false">
      <c r="A27" s="64" t="n">
        <v>25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</row>
    <row r="28" customFormat="false" ht="19.5" hidden="false" customHeight="true" outlineLevel="0" collapsed="false">
      <c r="A28" s="62" t="n">
        <v>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customFormat="false" ht="19.5" hidden="false" customHeight="true" outlineLevel="0" collapsed="false">
      <c r="A29" s="64" t="n">
        <v>27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customFormat="false" ht="19.5" hidden="false" customHeight="true" outlineLevel="0" collapsed="false">
      <c r="A30" s="62" t="n">
        <v>28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customFormat="false" ht="19.5" hidden="false" customHeight="true" outlineLevel="0" collapsed="false">
      <c r="A31" s="64" t="n">
        <v>29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</row>
    <row r="32" customFormat="false" ht="19.5" hidden="false" customHeight="true" outlineLevel="0" collapsed="false">
      <c r="A32" s="62" t="n">
        <v>30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customFormat="false" ht="19.5" hidden="false" customHeight="true" outlineLevel="0" collapsed="false">
      <c r="A33" s="64" t="n">
        <v>31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customFormat="false" ht="19.5" hidden="false" customHeight="true" outlineLevel="0" collapsed="false">
      <c r="A34" s="62" t="n">
        <v>32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customFormat="false" ht="19.5" hidden="false" customHeight="true" outlineLevel="0" collapsed="false">
      <c r="A35" s="64" t="n">
        <v>33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customFormat="false" ht="19.5" hidden="false" customHeight="true" outlineLevel="0" collapsed="false">
      <c r="A36" s="62" t="n">
        <v>34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customFormat="false" ht="19.5" hidden="false" customHeight="true" outlineLevel="0" collapsed="false">
      <c r="A37" s="64" t="n">
        <v>35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</row>
    <row r="38" customFormat="false" ht="19.5" hidden="false" customHeight="true" outlineLevel="0" collapsed="false">
      <c r="A38" s="62" t="n">
        <v>36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customFormat="false" ht="19.5" hidden="false" customHeight="true" outlineLevel="0" collapsed="false">
      <c r="A39" s="64" t="n">
        <v>37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</row>
    <row r="40" customFormat="false" ht="19.5" hidden="false" customHeight="true" outlineLevel="0" collapsed="false">
      <c r="A40" s="62" t="n">
        <v>38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customFormat="false" ht="19.5" hidden="false" customHeight="true" outlineLevel="0" collapsed="false">
      <c r="A41" s="64" t="n">
        <v>39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</row>
    <row r="42" customFormat="false" ht="19.5" hidden="false" customHeight="true" outlineLevel="0" collapsed="false">
      <c r="A42" s="62" t="n">
        <v>40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customFormat="false" ht="19.5" hidden="false" customHeight="true" outlineLevel="0" collapsed="false">
      <c r="A43" s="64" t="n">
        <v>41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</row>
    <row r="44" customFormat="false" ht="19.5" hidden="false" customHeight="true" outlineLevel="0" collapsed="false">
      <c r="A44" s="62" t="n">
        <v>42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customFormat="false" ht="19.5" hidden="false" customHeight="true" outlineLevel="0" collapsed="false">
      <c r="A45" s="64" t="n">
        <v>43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</row>
    <row r="46" customFormat="false" ht="19.5" hidden="false" customHeight="true" outlineLevel="0" collapsed="false">
      <c r="A46" s="62" t="n">
        <v>44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customFormat="false" ht="19.5" hidden="false" customHeight="true" outlineLevel="0" collapsed="false">
      <c r="A47" s="64" t="n">
        <v>45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</row>
    <row r="48" customFormat="false" ht="19.5" hidden="false" customHeight="true" outlineLevel="0" collapsed="false">
      <c r="A48" s="62" t="n">
        <v>46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  <row r="49" customFormat="false" ht="19.5" hidden="false" customHeight="true" outlineLevel="0" collapsed="false">
      <c r="A49" s="64" t="n">
        <v>47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customFormat="false" ht="19.5" hidden="false" customHeight="true" outlineLevel="0" collapsed="false">
      <c r="A50" s="62" t="n">
        <v>48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</row>
    <row r="51" customFormat="false" ht="19.5" hidden="false" customHeight="true" outlineLevel="0" collapsed="false">
      <c r="A51" s="64" t="n">
        <v>49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</row>
    <row r="52" customFormat="false" ht="19.5" hidden="false" customHeight="true" outlineLevel="0" collapsed="false">
      <c r="A52" s="62" t="n">
        <v>50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</row>
    <row r="53" customFormat="false" ht="19.5" hidden="false" customHeight="true" outlineLevel="0" collapsed="false">
      <c r="A53" s="64" t="n">
        <v>51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</row>
    <row r="54" customFormat="false" ht="19.5" hidden="false" customHeight="true" outlineLevel="0" collapsed="false">
      <c r="A54" s="62" t="n">
        <v>52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</row>
    <row r="55" customFormat="false" ht="19.5" hidden="false" customHeight="true" outlineLevel="0" collapsed="false">
      <c r="A55" s="64" t="n">
        <v>53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</row>
    <row r="56" customFormat="false" ht="19.5" hidden="false" customHeight="true" outlineLevel="0" collapsed="false">
      <c r="A56" s="62" t="n">
        <v>54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</row>
    <row r="57" customFormat="false" ht="19.5" hidden="false" customHeight="true" outlineLevel="0" collapsed="false">
      <c r="A57" s="64" t="n">
        <v>55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</row>
    <row r="58" customFormat="false" ht="19.5" hidden="false" customHeight="true" outlineLevel="0" collapsed="false">
      <c r="A58" s="62" t="n">
        <v>56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</row>
    <row r="59" customFormat="false" ht="19.5" hidden="false" customHeight="true" outlineLevel="0" collapsed="false">
      <c r="A59" s="64" t="n">
        <v>57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</row>
    <row r="60" customFormat="false" ht="19.5" hidden="false" customHeight="true" outlineLevel="0" collapsed="false">
      <c r="A60" s="62" t="n">
        <v>58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</row>
    <row r="61" customFormat="false" ht="19.5" hidden="false" customHeight="true" outlineLevel="0" collapsed="false">
      <c r="A61" s="64" t="n">
        <v>59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</row>
    <row r="62" customFormat="false" ht="19.5" hidden="false" customHeight="true" outlineLevel="0" collapsed="false">
      <c r="A62" s="62" t="n">
        <v>60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</row>
    <row r="63" customFormat="false" ht="19.5" hidden="false" customHeight="true" outlineLevel="0" collapsed="false">
      <c r="A63" s="64" t="n">
        <v>61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</row>
    <row r="64" customFormat="false" ht="19.5" hidden="false" customHeight="true" outlineLevel="0" collapsed="false">
      <c r="A64" s="62" t="n">
        <v>62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</row>
    <row r="65" customFormat="false" ht="19.5" hidden="false" customHeight="true" outlineLevel="0" collapsed="false">
      <c r="A65" s="64" t="n">
        <v>63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</row>
    <row r="66" customFormat="false" ht="19.5" hidden="false" customHeight="true" outlineLevel="0" collapsed="false">
      <c r="A66" s="62" t="n">
        <v>64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</row>
    <row r="67" customFormat="false" ht="19.5" hidden="false" customHeight="true" outlineLevel="0" collapsed="false">
      <c r="A67" s="64" t="n">
        <v>65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</row>
    <row r="68" customFormat="false" ht="19.5" hidden="false" customHeight="true" outlineLevel="0" collapsed="false">
      <c r="A68" s="62" t="n">
        <v>66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</row>
    <row r="69" customFormat="false" ht="19.5" hidden="false" customHeight="true" outlineLevel="0" collapsed="false">
      <c r="A69" s="64" t="n">
        <v>67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</row>
    <row r="70" customFormat="false" ht="19.5" hidden="false" customHeight="true" outlineLevel="0" collapsed="false">
      <c r="A70" s="62" t="n">
        <v>68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</row>
    <row r="71" customFormat="false" ht="19.5" hidden="false" customHeight="true" outlineLevel="0" collapsed="false">
      <c r="A71" s="64" t="n">
        <v>69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</row>
    <row r="72" customFormat="false" ht="19.5" hidden="false" customHeight="true" outlineLevel="0" collapsed="false">
      <c r="A72" s="62" t="n">
        <v>70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</row>
    <row r="73" customFormat="false" ht="19.5" hidden="false" customHeight="true" outlineLevel="0" collapsed="false">
      <c r="A73" s="64" t="n">
        <v>71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customFormat="false" ht="19.5" hidden="false" customHeight="true" outlineLevel="0" collapsed="false">
      <c r="A74" s="62" t="n">
        <v>72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</row>
    <row r="75" customFormat="false" ht="19.5" hidden="false" customHeight="true" outlineLevel="0" collapsed="false">
      <c r="A75" s="64" t="n">
        <v>73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</row>
    <row r="76" customFormat="false" ht="19.5" hidden="false" customHeight="true" outlineLevel="0" collapsed="false">
      <c r="A76" s="62" t="n">
        <v>74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</row>
    <row r="77" customFormat="false" ht="19.5" hidden="false" customHeight="true" outlineLevel="0" collapsed="false">
      <c r="A77" s="64" t="n">
        <v>75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</row>
    <row r="78" customFormat="false" ht="19.5" hidden="false" customHeight="true" outlineLevel="0" collapsed="false">
      <c r="A78" s="62" t="n">
        <v>76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</row>
    <row r="79" customFormat="false" ht="19.5" hidden="false" customHeight="true" outlineLevel="0" collapsed="false">
      <c r="A79" s="64" t="n">
        <v>77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</row>
    <row r="80" customFormat="false" ht="19.5" hidden="false" customHeight="true" outlineLevel="0" collapsed="false">
      <c r="A80" s="62" t="n">
        <v>78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</row>
    <row r="81" customFormat="false" ht="19.5" hidden="false" customHeight="true" outlineLevel="0" collapsed="false">
      <c r="A81" s="64" t="n">
        <v>79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</row>
    <row r="82" customFormat="false" ht="19.5" hidden="false" customHeight="true" outlineLevel="0" collapsed="false">
      <c r="A82" s="62" t="n">
        <v>80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</row>
    <row r="83" customFormat="false" ht="19.5" hidden="false" customHeight="true" outlineLevel="0" collapsed="false">
      <c r="A83" s="64" t="n">
        <v>81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</row>
    <row r="84" customFormat="false" ht="19.5" hidden="false" customHeight="true" outlineLevel="0" collapsed="false">
      <c r="A84" s="62" t="n">
        <v>82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</row>
    <row r="85" customFormat="false" ht="19.5" hidden="false" customHeight="true" outlineLevel="0" collapsed="false">
      <c r="A85" s="64" t="n">
        <v>83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</row>
    <row r="86" customFormat="false" ht="19.5" hidden="false" customHeight="true" outlineLevel="0" collapsed="false">
      <c r="A86" s="62" t="n">
        <v>84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</row>
    <row r="87" customFormat="false" ht="19.5" hidden="false" customHeight="true" outlineLevel="0" collapsed="false">
      <c r="A87" s="64" t="n">
        <v>85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</row>
    <row r="88" customFormat="false" ht="19.5" hidden="false" customHeight="true" outlineLevel="0" collapsed="false">
      <c r="A88" s="62" t="n">
        <v>86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</row>
    <row r="89" customFormat="false" ht="19.5" hidden="false" customHeight="true" outlineLevel="0" collapsed="false">
      <c r="A89" s="64" t="n">
        <v>87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</row>
    <row r="90" customFormat="false" ht="19.5" hidden="false" customHeight="true" outlineLevel="0" collapsed="false">
      <c r="A90" s="62" t="n">
        <v>88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</row>
    <row r="91" customFormat="false" ht="19.5" hidden="false" customHeight="true" outlineLevel="0" collapsed="false">
      <c r="A91" s="64" t="n">
        <v>89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</row>
    <row r="92" customFormat="false" ht="19.5" hidden="false" customHeight="true" outlineLevel="0" collapsed="false">
      <c r="A92" s="62" t="n">
        <v>90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</row>
    <row r="93" customFormat="false" ht="19.5" hidden="false" customHeight="true" outlineLevel="0" collapsed="false">
      <c r="A93" s="64" t="n">
        <v>91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</row>
    <row r="94" customFormat="false" ht="19.5" hidden="false" customHeight="true" outlineLevel="0" collapsed="false">
      <c r="A94" s="62" t="n">
        <v>92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</row>
    <row r="95" customFormat="false" ht="19.5" hidden="false" customHeight="true" outlineLevel="0" collapsed="false">
      <c r="A95" s="64" t="n">
        <v>93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</row>
    <row r="96" customFormat="false" ht="19.5" hidden="false" customHeight="true" outlineLevel="0" collapsed="false">
      <c r="A96" s="62" t="n">
        <v>94</v>
      </c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</row>
    <row r="97" customFormat="false" ht="19.5" hidden="false" customHeight="true" outlineLevel="0" collapsed="false">
      <c r="A97" s="64" t="n">
        <v>95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</row>
    <row r="98" customFormat="false" ht="19.5" hidden="false" customHeight="true" outlineLevel="0" collapsed="false">
      <c r="A98" s="62" t="n">
        <v>96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</row>
    <row r="99" customFormat="false" ht="19.5" hidden="false" customHeight="true" outlineLevel="0" collapsed="false">
      <c r="A99" s="64" t="n">
        <v>97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</row>
    <row r="100" customFormat="false" ht="19.5" hidden="false" customHeight="true" outlineLevel="0" collapsed="false">
      <c r="A100" s="62" t="n">
        <v>98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</row>
    <row r="101" customFormat="false" ht="19.5" hidden="false" customHeight="true" outlineLevel="0" collapsed="false">
      <c r="A101" s="64" t="n">
        <v>99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</row>
    <row r="102" customFormat="false" ht="19.5" hidden="false" customHeight="true" outlineLevel="0" collapsed="false">
      <c r="A102" s="62" t="n">
        <v>100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</row>
    <row r="103" customFormat="false" ht="19.5" hidden="false" customHeight="true" outlineLevel="0" collapsed="false">
      <c r="A103" s="64" t="n">
        <v>101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</row>
    <row r="104" customFormat="false" ht="19.5" hidden="false" customHeight="true" outlineLevel="0" collapsed="false">
      <c r="A104" s="62" t="n">
        <v>102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</row>
    <row r="105" customFormat="false" ht="19.5" hidden="false" customHeight="true" outlineLevel="0" collapsed="false">
      <c r="A105" s="64" t="n">
        <v>103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</row>
    <row r="106" customFormat="false" ht="19.5" hidden="false" customHeight="true" outlineLevel="0" collapsed="false">
      <c r="A106" s="62" t="n">
        <v>104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</row>
    <row r="107" customFormat="false" ht="19.5" hidden="false" customHeight="true" outlineLevel="0" collapsed="false">
      <c r="A107" s="64" t="n">
        <v>105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</row>
    <row r="108" customFormat="false" ht="19.5" hidden="false" customHeight="true" outlineLevel="0" collapsed="false">
      <c r="A108" s="62" t="n">
        <v>106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</row>
    <row r="109" customFormat="false" ht="19.5" hidden="false" customHeight="true" outlineLevel="0" collapsed="false">
      <c r="A109" s="64" t="n">
        <v>107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</row>
    <row r="110" customFormat="false" ht="19.5" hidden="false" customHeight="true" outlineLevel="0" collapsed="false">
      <c r="A110" s="62" t="n">
        <v>108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</row>
    <row r="111" customFormat="false" ht="19.5" hidden="false" customHeight="true" outlineLevel="0" collapsed="false">
      <c r="A111" s="64" t="n">
        <v>109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</row>
    <row r="112" customFormat="false" ht="19.5" hidden="false" customHeight="true" outlineLevel="0" collapsed="false">
      <c r="A112" s="62" t="n">
        <v>110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</row>
    <row r="113" customFormat="false" ht="19.5" hidden="false" customHeight="true" outlineLevel="0" collapsed="false">
      <c r="A113" s="64" t="n">
        <v>111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</row>
    <row r="114" customFormat="false" ht="19.5" hidden="false" customHeight="true" outlineLevel="0" collapsed="false">
      <c r="A114" s="62" t="n">
        <v>112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customFormat="false" ht="19.5" hidden="false" customHeight="true" outlineLevel="0" collapsed="false">
      <c r="A115" s="64" t="n">
        <v>113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</row>
    <row r="116" customFormat="false" ht="19.5" hidden="false" customHeight="true" outlineLevel="0" collapsed="false">
      <c r="A116" s="62" t="n">
        <v>114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</row>
    <row r="117" customFormat="false" ht="19.5" hidden="false" customHeight="true" outlineLevel="0" collapsed="false">
      <c r="A117" s="64" t="n">
        <v>115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</row>
    <row r="118" customFormat="false" ht="19.5" hidden="false" customHeight="true" outlineLevel="0" collapsed="false">
      <c r="A118" s="62" t="n">
        <v>116</v>
      </c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</row>
    <row r="119" customFormat="false" ht="19.5" hidden="false" customHeight="true" outlineLevel="0" collapsed="false">
      <c r="A119" s="64" t="n">
        <v>117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</row>
    <row r="120" customFormat="false" ht="19.5" hidden="false" customHeight="true" outlineLevel="0" collapsed="false">
      <c r="A120" s="62" t="n">
        <v>118</v>
      </c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</row>
    <row r="121" customFormat="false" ht="19.5" hidden="false" customHeight="true" outlineLevel="0" collapsed="false">
      <c r="A121" s="64" t="n">
        <v>119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</row>
    <row r="122" customFormat="false" ht="19.5" hidden="false" customHeight="true" outlineLevel="0" collapsed="false">
      <c r="A122" s="62" t="n">
        <v>120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</row>
    <row r="123" customFormat="false" ht="19.5" hidden="false" customHeight="true" outlineLevel="0" collapsed="false">
      <c r="A123" s="64" t="n">
        <v>121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</row>
    <row r="124" customFormat="false" ht="19.5" hidden="false" customHeight="true" outlineLevel="0" collapsed="false">
      <c r="A124" s="62" t="n">
        <v>122</v>
      </c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</row>
    <row r="125" customFormat="false" ht="19.5" hidden="false" customHeight="true" outlineLevel="0" collapsed="false">
      <c r="A125" s="64" t="n">
        <v>123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</row>
    <row r="126" customFormat="false" ht="19.5" hidden="false" customHeight="true" outlineLevel="0" collapsed="false">
      <c r="A126" s="62" t="n">
        <v>124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</row>
    <row r="127" customFormat="false" ht="19.5" hidden="false" customHeight="true" outlineLevel="0" collapsed="false">
      <c r="A127" s="64" t="n">
        <v>125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</row>
    <row r="128" customFormat="false" ht="19.5" hidden="false" customHeight="true" outlineLevel="0" collapsed="false">
      <c r="A128" s="62" t="n">
        <v>126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</row>
    <row r="129" customFormat="false" ht="19.5" hidden="false" customHeight="true" outlineLevel="0" collapsed="false">
      <c r="A129" s="64" t="n">
        <v>127</v>
      </c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</row>
    <row r="130" customFormat="false" ht="19.5" hidden="false" customHeight="true" outlineLevel="0" collapsed="false">
      <c r="A130" s="62" t="n">
        <v>128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</row>
    <row r="131" customFormat="false" ht="19.5" hidden="false" customHeight="true" outlineLevel="0" collapsed="false">
      <c r="A131" s="64" t="n">
        <v>129</v>
      </c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</row>
    <row r="132" customFormat="false" ht="19.5" hidden="false" customHeight="true" outlineLevel="0" collapsed="false">
      <c r="A132" s="62" t="n">
        <v>130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</row>
    <row r="133" customFormat="false" ht="19.5" hidden="false" customHeight="true" outlineLevel="0" collapsed="false">
      <c r="A133" s="64" t="n">
        <v>131</v>
      </c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</row>
    <row r="134" customFormat="false" ht="19.5" hidden="false" customHeight="true" outlineLevel="0" collapsed="false">
      <c r="A134" s="62" t="n">
        <v>132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</row>
    <row r="135" customFormat="false" ht="19.5" hidden="false" customHeight="true" outlineLevel="0" collapsed="false">
      <c r="A135" s="64" t="n">
        <v>133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</row>
    <row r="136" customFormat="false" ht="19.5" hidden="false" customHeight="true" outlineLevel="0" collapsed="false">
      <c r="A136" s="62" t="n">
        <v>134</v>
      </c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</row>
    <row r="137" customFormat="false" ht="19.5" hidden="false" customHeight="true" outlineLevel="0" collapsed="false">
      <c r="A137" s="64" t="n">
        <v>135</v>
      </c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</row>
    <row r="138" customFormat="false" ht="19.5" hidden="false" customHeight="true" outlineLevel="0" collapsed="false">
      <c r="A138" s="62" t="n">
        <v>136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</row>
    <row r="139" customFormat="false" ht="19.5" hidden="false" customHeight="true" outlineLevel="0" collapsed="false">
      <c r="A139" s="64" t="n">
        <v>137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</row>
    <row r="140" customFormat="false" ht="19.5" hidden="false" customHeight="true" outlineLevel="0" collapsed="false">
      <c r="A140" s="62" t="n">
        <v>138</v>
      </c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</row>
    <row r="141" customFormat="false" ht="19.5" hidden="false" customHeight="true" outlineLevel="0" collapsed="false">
      <c r="A141" s="64" t="n">
        <v>139</v>
      </c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</row>
    <row r="142" customFormat="false" ht="19.5" hidden="false" customHeight="true" outlineLevel="0" collapsed="false">
      <c r="A142" s="62" t="n">
        <v>140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</row>
    <row r="143" customFormat="false" ht="19.5" hidden="false" customHeight="true" outlineLevel="0" collapsed="false">
      <c r="A143" s="64" t="n">
        <v>141</v>
      </c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</row>
    <row r="144" customFormat="false" ht="19.5" hidden="false" customHeight="true" outlineLevel="0" collapsed="false">
      <c r="A144" s="62" t="n">
        <v>142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</row>
    <row r="145" customFormat="false" ht="19.5" hidden="false" customHeight="true" outlineLevel="0" collapsed="false">
      <c r="A145" s="64" t="n">
        <v>143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</row>
    <row r="146" customFormat="false" ht="19.5" hidden="false" customHeight="true" outlineLevel="0" collapsed="false">
      <c r="A146" s="62" t="n">
        <v>144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</row>
    <row r="147" customFormat="false" ht="19.5" hidden="false" customHeight="true" outlineLevel="0" collapsed="false">
      <c r="A147" s="64" t="n">
        <v>145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</row>
    <row r="148" customFormat="false" ht="19.5" hidden="false" customHeight="true" outlineLevel="0" collapsed="false">
      <c r="A148" s="62" t="n">
        <v>146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</row>
    <row r="149" customFormat="false" ht="19.5" hidden="false" customHeight="true" outlineLevel="0" collapsed="false">
      <c r="A149" s="64" t="n">
        <v>147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</row>
    <row r="150" customFormat="false" ht="19.5" hidden="false" customHeight="true" outlineLevel="0" collapsed="false">
      <c r="A150" s="62" t="n">
        <v>148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</row>
    <row r="151" customFormat="false" ht="19.5" hidden="false" customHeight="true" outlineLevel="0" collapsed="false">
      <c r="A151" s="64" t="n">
        <v>149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</row>
    <row r="152" customFormat="false" ht="19.5" hidden="false" customHeight="true" outlineLevel="0" collapsed="false">
      <c r="A152" s="62" t="n">
        <v>150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</row>
    <row r="153" customFormat="false" ht="19.5" hidden="false" customHeight="true" outlineLevel="0" collapsed="false">
      <c r="A153" s="64" t="n">
        <v>151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</row>
    <row r="154" customFormat="false" ht="19.5" hidden="false" customHeight="true" outlineLevel="0" collapsed="false">
      <c r="A154" s="62" t="n">
        <v>152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</row>
    <row r="155" customFormat="false" ht="19.5" hidden="false" customHeight="true" outlineLevel="0" collapsed="false">
      <c r="A155" s="64" t="n">
        <v>153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</row>
    <row r="156" customFormat="false" ht="19.5" hidden="false" customHeight="true" outlineLevel="0" collapsed="false">
      <c r="A156" s="62" t="n">
        <v>154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</row>
    <row r="157" customFormat="false" ht="19.5" hidden="false" customHeight="true" outlineLevel="0" collapsed="false">
      <c r="A157" s="64" t="n">
        <v>155</v>
      </c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</row>
    <row r="158" customFormat="false" ht="19.5" hidden="false" customHeight="true" outlineLevel="0" collapsed="false">
      <c r="A158" s="62" t="n">
        <v>156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</row>
    <row r="159" customFormat="false" ht="19.5" hidden="false" customHeight="true" outlineLevel="0" collapsed="false">
      <c r="A159" s="64" t="n">
        <v>157</v>
      </c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</row>
    <row r="160" customFormat="false" ht="19.5" hidden="false" customHeight="true" outlineLevel="0" collapsed="false">
      <c r="A160" s="62" t="n">
        <v>158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</row>
    <row r="161" customFormat="false" ht="19.5" hidden="false" customHeight="true" outlineLevel="0" collapsed="false">
      <c r="A161" s="64" t="n">
        <v>159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</row>
    <row r="162" customFormat="false" ht="19.5" hidden="false" customHeight="true" outlineLevel="0" collapsed="false">
      <c r="A162" s="62" t="n">
        <v>160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</row>
    <row r="163" customFormat="false" ht="19.5" hidden="false" customHeight="true" outlineLevel="0" collapsed="false">
      <c r="A163" s="64" t="n">
        <v>161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</row>
    <row r="164" customFormat="false" ht="19.5" hidden="false" customHeight="true" outlineLevel="0" collapsed="false">
      <c r="A164" s="62" t="n">
        <v>162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</row>
    <row r="165" customFormat="false" ht="19.5" hidden="false" customHeight="true" outlineLevel="0" collapsed="false">
      <c r="A165" s="64" t="n">
        <v>163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</row>
    <row r="166" customFormat="false" ht="19.5" hidden="false" customHeight="true" outlineLevel="0" collapsed="false">
      <c r="A166" s="62" t="n">
        <v>164</v>
      </c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</row>
    <row r="167" customFormat="false" ht="19.5" hidden="false" customHeight="true" outlineLevel="0" collapsed="false">
      <c r="A167" s="64" t="n">
        <v>165</v>
      </c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</row>
    <row r="168" customFormat="false" ht="19.5" hidden="false" customHeight="true" outlineLevel="0" collapsed="false">
      <c r="A168" s="62" t="n">
        <v>166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</row>
    <row r="169" customFormat="false" ht="19.5" hidden="false" customHeight="true" outlineLevel="0" collapsed="false">
      <c r="A169" s="64" t="n">
        <v>167</v>
      </c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</row>
    <row r="170" customFormat="false" ht="19.5" hidden="false" customHeight="true" outlineLevel="0" collapsed="false">
      <c r="A170" s="62" t="n">
        <v>168</v>
      </c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</row>
    <row r="171" customFormat="false" ht="19.5" hidden="false" customHeight="true" outlineLevel="0" collapsed="false">
      <c r="A171" s="64" t="n">
        <v>169</v>
      </c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</row>
    <row r="172" customFormat="false" ht="19.5" hidden="false" customHeight="true" outlineLevel="0" collapsed="false">
      <c r="A172" s="62" t="n">
        <v>170</v>
      </c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</row>
    <row r="173" customFormat="false" ht="19.5" hidden="false" customHeight="true" outlineLevel="0" collapsed="false">
      <c r="A173" s="64" t="n">
        <v>171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</row>
    <row r="174" customFormat="false" ht="19.5" hidden="false" customHeight="true" outlineLevel="0" collapsed="false">
      <c r="A174" s="62" t="n">
        <v>172</v>
      </c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</row>
    <row r="175" customFormat="false" ht="19.5" hidden="false" customHeight="true" outlineLevel="0" collapsed="false">
      <c r="A175" s="64" t="n">
        <v>173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</row>
    <row r="176" customFormat="false" ht="19.5" hidden="false" customHeight="true" outlineLevel="0" collapsed="false">
      <c r="A176" s="62" t="n">
        <v>174</v>
      </c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</row>
    <row r="177" customFormat="false" ht="19.5" hidden="false" customHeight="true" outlineLevel="0" collapsed="false">
      <c r="A177" s="64" t="n">
        <v>175</v>
      </c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</row>
    <row r="178" customFormat="false" ht="19.5" hidden="false" customHeight="true" outlineLevel="0" collapsed="false">
      <c r="A178" s="62" t="n">
        <v>176</v>
      </c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</row>
    <row r="179" customFormat="false" ht="19.5" hidden="false" customHeight="true" outlineLevel="0" collapsed="false">
      <c r="A179" s="64" t="n">
        <v>177</v>
      </c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</row>
    <row r="180" customFormat="false" ht="19.5" hidden="false" customHeight="true" outlineLevel="0" collapsed="false">
      <c r="A180" s="62" t="n">
        <v>178</v>
      </c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</row>
    <row r="181" customFormat="false" ht="19.5" hidden="false" customHeight="true" outlineLevel="0" collapsed="false">
      <c r="A181" s="64" t="n">
        <v>179</v>
      </c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</row>
    <row r="182" customFormat="false" ht="19.5" hidden="false" customHeight="true" outlineLevel="0" collapsed="false">
      <c r="A182" s="62" t="n">
        <v>180</v>
      </c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</row>
    <row r="183" customFormat="false" ht="19.5" hidden="false" customHeight="true" outlineLevel="0" collapsed="false">
      <c r="A183" s="64" t="n">
        <v>181</v>
      </c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</row>
    <row r="184" customFormat="false" ht="19.5" hidden="false" customHeight="true" outlineLevel="0" collapsed="false">
      <c r="A184" s="62" t="n">
        <v>182</v>
      </c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</row>
    <row r="185" customFormat="false" ht="19.5" hidden="false" customHeight="true" outlineLevel="0" collapsed="false">
      <c r="A185" s="64" t="n">
        <v>183</v>
      </c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</row>
    <row r="186" customFormat="false" ht="19.5" hidden="false" customHeight="true" outlineLevel="0" collapsed="false">
      <c r="A186" s="62" t="n">
        <v>184</v>
      </c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</row>
    <row r="187" customFormat="false" ht="19.5" hidden="false" customHeight="true" outlineLevel="0" collapsed="false">
      <c r="A187" s="64" t="n">
        <v>185</v>
      </c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</row>
    <row r="188" customFormat="false" ht="19.5" hidden="false" customHeight="true" outlineLevel="0" collapsed="false">
      <c r="A188" s="62" t="n">
        <v>186</v>
      </c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</row>
    <row r="189" customFormat="false" ht="19.5" hidden="false" customHeight="true" outlineLevel="0" collapsed="false">
      <c r="A189" s="64" t="n">
        <v>187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</row>
    <row r="190" customFormat="false" ht="19.5" hidden="false" customHeight="true" outlineLevel="0" collapsed="false">
      <c r="A190" s="62" t="n">
        <v>188</v>
      </c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</row>
    <row r="191" customFormat="false" ht="19.5" hidden="false" customHeight="true" outlineLevel="0" collapsed="false">
      <c r="A191" s="64" t="n">
        <v>189</v>
      </c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</row>
    <row r="192" customFormat="false" ht="19.5" hidden="false" customHeight="true" outlineLevel="0" collapsed="false">
      <c r="A192" s="62" t="n">
        <v>190</v>
      </c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</row>
    <row r="193" customFormat="false" ht="19.5" hidden="false" customHeight="true" outlineLevel="0" collapsed="false">
      <c r="A193" s="64" t="n">
        <v>191</v>
      </c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</row>
    <row r="194" customFormat="false" ht="19.5" hidden="false" customHeight="true" outlineLevel="0" collapsed="false">
      <c r="A194" s="62" t="n">
        <v>192</v>
      </c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</row>
    <row r="195" customFormat="false" ht="19.5" hidden="false" customHeight="true" outlineLevel="0" collapsed="false">
      <c r="A195" s="64" t="n">
        <v>193</v>
      </c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</row>
    <row r="196" customFormat="false" ht="19.5" hidden="false" customHeight="true" outlineLevel="0" collapsed="false">
      <c r="A196" s="62" t="n">
        <v>194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</row>
    <row r="197" customFormat="false" ht="19.5" hidden="false" customHeight="true" outlineLevel="0" collapsed="false">
      <c r="A197" s="64" t="n">
        <v>195</v>
      </c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</row>
    <row r="198" customFormat="false" ht="19.5" hidden="false" customHeight="true" outlineLevel="0" collapsed="false">
      <c r="A198" s="62" t="n">
        <v>196</v>
      </c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</row>
    <row r="199" customFormat="false" ht="19.5" hidden="false" customHeight="true" outlineLevel="0" collapsed="false">
      <c r="A199" s="64" t="n">
        <v>197</v>
      </c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</row>
    <row r="200" customFormat="false" ht="19.5" hidden="false" customHeight="true" outlineLevel="0" collapsed="false">
      <c r="A200" s="62" t="n">
        <v>198</v>
      </c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</row>
    <row r="201" customFormat="false" ht="19.5" hidden="false" customHeight="true" outlineLevel="0" collapsed="false">
      <c r="A201" s="64" t="n">
        <v>199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</row>
    <row r="202" customFormat="false" ht="19.5" hidden="false" customHeight="true" outlineLevel="0" collapsed="false">
      <c r="A202" s="62" t="n">
        <v>200</v>
      </c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customFormat="false" ht="19.5" hidden="false" customHeight="true" outlineLevel="0" collapsed="false">
      <c r="A203" s="64" t="n">
        <v>201</v>
      </c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</row>
    <row r="204" customFormat="false" ht="19.5" hidden="false" customHeight="true" outlineLevel="0" collapsed="false">
      <c r="A204" s="62" t="n">
        <v>202</v>
      </c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</row>
    <row r="205" customFormat="false" ht="19.5" hidden="false" customHeight="true" outlineLevel="0" collapsed="false">
      <c r="A205" s="64" t="n">
        <v>203</v>
      </c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</row>
    <row r="206" customFormat="false" ht="19.5" hidden="false" customHeight="true" outlineLevel="0" collapsed="false">
      <c r="A206" s="62" t="n">
        <v>204</v>
      </c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</row>
    <row r="207" customFormat="false" ht="19.5" hidden="false" customHeight="true" outlineLevel="0" collapsed="false">
      <c r="A207" s="64" t="n">
        <v>205</v>
      </c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</row>
    <row r="208" customFormat="false" ht="19.5" hidden="false" customHeight="true" outlineLevel="0" collapsed="false">
      <c r="A208" s="62" t="n">
        <v>206</v>
      </c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</row>
    <row r="209" customFormat="false" ht="19.5" hidden="false" customHeight="true" outlineLevel="0" collapsed="false">
      <c r="A209" s="64" t="n">
        <v>207</v>
      </c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</row>
    <row r="210" customFormat="false" ht="19.5" hidden="false" customHeight="true" outlineLevel="0" collapsed="false">
      <c r="A210" s="62" t="n">
        <v>208</v>
      </c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</row>
    <row r="211" customFormat="false" ht="19.5" hidden="false" customHeight="true" outlineLevel="0" collapsed="false">
      <c r="A211" s="64" t="n">
        <v>209</v>
      </c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</row>
    <row r="212" customFormat="false" ht="19.5" hidden="false" customHeight="true" outlineLevel="0" collapsed="false">
      <c r="A212" s="62" t="n">
        <v>210</v>
      </c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</row>
    <row r="213" customFormat="false" ht="19.5" hidden="false" customHeight="true" outlineLevel="0" collapsed="false">
      <c r="A213" s="64" t="n">
        <v>211</v>
      </c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</row>
    <row r="214" customFormat="false" ht="19.5" hidden="false" customHeight="true" outlineLevel="0" collapsed="false">
      <c r="A214" s="62" t="n">
        <v>212</v>
      </c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</row>
    <row r="215" customFormat="false" ht="19.5" hidden="false" customHeight="true" outlineLevel="0" collapsed="false">
      <c r="A215" s="64" t="n">
        <v>213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</row>
    <row r="216" customFormat="false" ht="19.5" hidden="false" customHeight="true" outlineLevel="0" collapsed="false">
      <c r="A216" s="62" t="n">
        <v>214</v>
      </c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</row>
    <row r="217" customFormat="false" ht="19.5" hidden="false" customHeight="true" outlineLevel="0" collapsed="false">
      <c r="A217" s="64" t="n">
        <v>215</v>
      </c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</row>
    <row r="218" customFormat="false" ht="19.5" hidden="false" customHeight="true" outlineLevel="0" collapsed="false">
      <c r="A218" s="62" t="n">
        <v>216</v>
      </c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</row>
    <row r="219" customFormat="false" ht="19.5" hidden="false" customHeight="true" outlineLevel="0" collapsed="false">
      <c r="A219" s="64" t="n">
        <v>217</v>
      </c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</row>
    <row r="220" customFormat="false" ht="19.5" hidden="false" customHeight="true" outlineLevel="0" collapsed="false">
      <c r="A220" s="62" t="n">
        <v>218</v>
      </c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</row>
    <row r="221" customFormat="false" ht="19.5" hidden="false" customHeight="true" outlineLevel="0" collapsed="false">
      <c r="A221" s="64" t="n">
        <v>219</v>
      </c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</row>
    <row r="222" customFormat="false" ht="19.5" hidden="false" customHeight="true" outlineLevel="0" collapsed="false">
      <c r="A222" s="62" t="n">
        <v>220</v>
      </c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</row>
    <row r="223" customFormat="false" ht="19.5" hidden="false" customHeight="true" outlineLevel="0" collapsed="false">
      <c r="A223" s="64" t="n">
        <v>221</v>
      </c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</row>
    <row r="224" customFormat="false" ht="19.5" hidden="false" customHeight="true" outlineLevel="0" collapsed="false">
      <c r="A224" s="62" t="n">
        <v>222</v>
      </c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</row>
    <row r="225" customFormat="false" ht="19.5" hidden="false" customHeight="true" outlineLevel="0" collapsed="false">
      <c r="A225" s="64" t="n">
        <v>223</v>
      </c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</row>
    <row r="226" customFormat="false" ht="19.5" hidden="false" customHeight="true" outlineLevel="0" collapsed="false">
      <c r="A226" s="62" t="n">
        <v>224</v>
      </c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</row>
    <row r="227" customFormat="false" ht="19.5" hidden="false" customHeight="true" outlineLevel="0" collapsed="false">
      <c r="A227" s="64" t="n">
        <v>225</v>
      </c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</row>
    <row r="228" customFormat="false" ht="19.5" hidden="false" customHeight="true" outlineLevel="0" collapsed="false">
      <c r="A228" s="62" t="n">
        <v>226</v>
      </c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</row>
    <row r="229" customFormat="false" ht="19.5" hidden="false" customHeight="true" outlineLevel="0" collapsed="false">
      <c r="A229" s="64" t="n">
        <v>227</v>
      </c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</row>
    <row r="230" customFormat="false" ht="19.5" hidden="false" customHeight="true" outlineLevel="0" collapsed="false">
      <c r="A230" s="62" t="n">
        <v>228</v>
      </c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</row>
    <row r="231" customFormat="false" ht="19.5" hidden="false" customHeight="true" outlineLevel="0" collapsed="false">
      <c r="A231" s="64" t="n">
        <v>229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</row>
    <row r="232" customFormat="false" ht="19.5" hidden="false" customHeight="true" outlineLevel="0" collapsed="false">
      <c r="A232" s="62" t="n">
        <v>230</v>
      </c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</row>
    <row r="233" customFormat="false" ht="19.5" hidden="false" customHeight="true" outlineLevel="0" collapsed="false">
      <c r="A233" s="64" t="n">
        <v>231</v>
      </c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</row>
    <row r="234" customFormat="false" ht="19.5" hidden="false" customHeight="true" outlineLevel="0" collapsed="false">
      <c r="A234" s="62" t="n">
        <v>232</v>
      </c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</row>
    <row r="235" customFormat="false" ht="19.5" hidden="false" customHeight="true" outlineLevel="0" collapsed="false">
      <c r="A235" s="64" t="n">
        <v>233</v>
      </c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</row>
    <row r="236" customFormat="false" ht="19.5" hidden="false" customHeight="true" outlineLevel="0" collapsed="false">
      <c r="A236" s="62" t="n">
        <v>234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</row>
    <row r="237" customFormat="false" ht="19.5" hidden="false" customHeight="true" outlineLevel="0" collapsed="false">
      <c r="A237" s="64" t="n">
        <v>235</v>
      </c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</row>
    <row r="238" customFormat="false" ht="19.5" hidden="false" customHeight="true" outlineLevel="0" collapsed="false">
      <c r="A238" s="62" t="n">
        <v>236</v>
      </c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</row>
    <row r="239" customFormat="false" ht="19.5" hidden="false" customHeight="true" outlineLevel="0" collapsed="false">
      <c r="A239" s="64" t="n">
        <v>237</v>
      </c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</row>
    <row r="240" customFormat="false" ht="19.5" hidden="false" customHeight="true" outlineLevel="0" collapsed="false">
      <c r="A240" s="62" t="n">
        <v>238</v>
      </c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</row>
    <row r="241" customFormat="false" ht="19.5" hidden="false" customHeight="true" outlineLevel="0" collapsed="false">
      <c r="A241" s="64" t="n">
        <v>239</v>
      </c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</row>
    <row r="242" customFormat="false" ht="19.5" hidden="false" customHeight="true" outlineLevel="0" collapsed="false">
      <c r="A242" s="62" t="n">
        <v>240</v>
      </c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</row>
    <row r="243" customFormat="false" ht="19.5" hidden="false" customHeight="true" outlineLevel="0" collapsed="false">
      <c r="A243" s="64" t="n">
        <v>241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</row>
    <row r="244" customFormat="false" ht="19.5" hidden="false" customHeight="true" outlineLevel="0" collapsed="false">
      <c r="A244" s="62" t="n">
        <v>242</v>
      </c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</row>
    <row r="245" customFormat="false" ht="19.5" hidden="false" customHeight="true" outlineLevel="0" collapsed="false">
      <c r="A245" s="64" t="n">
        <v>243</v>
      </c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</row>
    <row r="246" customFormat="false" ht="19.5" hidden="false" customHeight="true" outlineLevel="0" collapsed="false">
      <c r="A246" s="62" t="n">
        <v>244</v>
      </c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</row>
    <row r="247" customFormat="false" ht="19.5" hidden="false" customHeight="true" outlineLevel="0" collapsed="false">
      <c r="A247" s="64" t="n">
        <v>245</v>
      </c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</row>
    <row r="248" customFormat="false" ht="19.5" hidden="false" customHeight="true" outlineLevel="0" collapsed="false">
      <c r="A248" s="62" t="n">
        <v>246</v>
      </c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</row>
    <row r="249" customFormat="false" ht="19.5" hidden="false" customHeight="true" outlineLevel="0" collapsed="false">
      <c r="A249" s="64" t="n">
        <v>247</v>
      </c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</row>
    <row r="250" customFormat="false" ht="19.5" hidden="false" customHeight="true" outlineLevel="0" collapsed="false">
      <c r="A250" s="62" t="n">
        <v>248</v>
      </c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</row>
    <row r="251" customFormat="false" ht="19.5" hidden="false" customHeight="true" outlineLevel="0" collapsed="false">
      <c r="A251" s="64" t="n">
        <v>249</v>
      </c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</row>
    <row r="252" customFormat="false" ht="19.5" hidden="false" customHeight="true" outlineLevel="0" collapsed="false">
      <c r="A252" s="62" t="n">
        <v>250</v>
      </c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</row>
    <row r="253" customFormat="false" ht="19.5" hidden="false" customHeight="true" outlineLevel="0" collapsed="false">
      <c r="A253" s="64" t="n">
        <v>251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</row>
    <row r="254" customFormat="false" ht="19.5" hidden="false" customHeight="true" outlineLevel="0" collapsed="false">
      <c r="A254" s="62" t="n">
        <v>252</v>
      </c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</row>
    <row r="255" customFormat="false" ht="19.5" hidden="false" customHeight="true" outlineLevel="0" collapsed="false">
      <c r="A255" s="64" t="n">
        <v>253</v>
      </c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</row>
    <row r="256" customFormat="false" ht="19.5" hidden="false" customHeight="true" outlineLevel="0" collapsed="false">
      <c r="A256" s="62" t="n">
        <v>254</v>
      </c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</row>
    <row r="257" customFormat="false" ht="19.5" hidden="false" customHeight="true" outlineLevel="0" collapsed="false">
      <c r="A257" s="64" t="n">
        <v>255</v>
      </c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</row>
    <row r="258" customFormat="false" ht="19.5" hidden="false" customHeight="true" outlineLevel="0" collapsed="false">
      <c r="A258" s="62" t="n">
        <v>256</v>
      </c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</row>
    <row r="259" customFormat="false" ht="19.5" hidden="false" customHeight="true" outlineLevel="0" collapsed="false">
      <c r="A259" s="64" t="n">
        <v>257</v>
      </c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</row>
    <row r="260" customFormat="false" ht="19.5" hidden="false" customHeight="true" outlineLevel="0" collapsed="false">
      <c r="A260" s="62" t="n">
        <v>258</v>
      </c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</row>
    <row r="261" customFormat="false" ht="19.5" hidden="false" customHeight="true" outlineLevel="0" collapsed="false">
      <c r="A261" s="64" t="n">
        <v>259</v>
      </c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</row>
    <row r="262" customFormat="false" ht="19.5" hidden="false" customHeight="true" outlineLevel="0" collapsed="false">
      <c r="A262" s="62" t="n">
        <v>260</v>
      </c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</row>
    <row r="263" customFormat="false" ht="19.5" hidden="false" customHeight="true" outlineLevel="0" collapsed="false">
      <c r="A263" s="64" t="n">
        <v>261</v>
      </c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</row>
    <row r="264" customFormat="false" ht="19.5" hidden="false" customHeight="true" outlineLevel="0" collapsed="false">
      <c r="A264" s="62" t="n">
        <v>262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</row>
    <row r="265" customFormat="false" ht="19.5" hidden="false" customHeight="true" outlineLevel="0" collapsed="false">
      <c r="A265" s="64" t="n">
        <v>263</v>
      </c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</row>
    <row r="266" customFormat="false" ht="19.5" hidden="false" customHeight="true" outlineLevel="0" collapsed="false">
      <c r="A266" s="62" t="n">
        <v>264</v>
      </c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</row>
    <row r="267" customFormat="false" ht="19.5" hidden="false" customHeight="true" outlineLevel="0" collapsed="false">
      <c r="A267" s="64" t="n">
        <v>265</v>
      </c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</row>
    <row r="268" customFormat="false" ht="19.5" hidden="false" customHeight="true" outlineLevel="0" collapsed="false">
      <c r="A268" s="62" t="n">
        <v>266</v>
      </c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</row>
    <row r="269" customFormat="false" ht="19.5" hidden="false" customHeight="true" outlineLevel="0" collapsed="false">
      <c r="A269" s="64" t="n">
        <v>267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</row>
    <row r="270" customFormat="false" ht="19.5" hidden="false" customHeight="true" outlineLevel="0" collapsed="false">
      <c r="A270" s="62" t="n">
        <v>268</v>
      </c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</row>
    <row r="271" customFormat="false" ht="19.5" hidden="false" customHeight="true" outlineLevel="0" collapsed="false">
      <c r="A271" s="64" t="n">
        <v>269</v>
      </c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</row>
    <row r="272" customFormat="false" ht="19.5" hidden="false" customHeight="true" outlineLevel="0" collapsed="false">
      <c r="A272" s="62" t="n">
        <v>270</v>
      </c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</row>
    <row r="273" customFormat="false" ht="19.5" hidden="false" customHeight="true" outlineLevel="0" collapsed="false">
      <c r="A273" s="64" t="n">
        <v>271</v>
      </c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</row>
    <row r="274" customFormat="false" ht="19.5" hidden="false" customHeight="true" outlineLevel="0" collapsed="false">
      <c r="A274" s="62" t="n">
        <v>272</v>
      </c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</row>
    <row r="275" customFormat="false" ht="19.5" hidden="false" customHeight="true" outlineLevel="0" collapsed="false">
      <c r="A275" s="64" t="n">
        <v>273</v>
      </c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</row>
    <row r="276" customFormat="false" ht="19.5" hidden="false" customHeight="true" outlineLevel="0" collapsed="false">
      <c r="A276" s="62" t="n">
        <v>274</v>
      </c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</row>
    <row r="277" customFormat="false" ht="19.5" hidden="false" customHeight="true" outlineLevel="0" collapsed="false">
      <c r="A277" s="64" t="n">
        <v>275</v>
      </c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</row>
    <row r="278" customFormat="false" ht="19.5" hidden="false" customHeight="true" outlineLevel="0" collapsed="false">
      <c r="A278" s="62" t="n">
        <v>276</v>
      </c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</row>
    <row r="279" customFormat="false" ht="19.5" hidden="false" customHeight="true" outlineLevel="0" collapsed="false">
      <c r="A279" s="64" t="n">
        <v>277</v>
      </c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</row>
    <row r="280" customFormat="false" ht="19.5" hidden="false" customHeight="true" outlineLevel="0" collapsed="false">
      <c r="A280" s="62" t="n">
        <v>278</v>
      </c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</row>
    <row r="281" customFormat="false" ht="19.5" hidden="false" customHeight="true" outlineLevel="0" collapsed="false">
      <c r="A281" s="64" t="n">
        <v>279</v>
      </c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</row>
    <row r="282" customFormat="false" ht="19.5" hidden="false" customHeight="true" outlineLevel="0" collapsed="false">
      <c r="A282" s="62" t="n">
        <v>280</v>
      </c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</row>
    <row r="283" customFormat="false" ht="19.5" hidden="false" customHeight="true" outlineLevel="0" collapsed="false">
      <c r="A283" s="64" t="n">
        <v>281</v>
      </c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</row>
    <row r="284" customFormat="false" ht="19.5" hidden="false" customHeight="true" outlineLevel="0" collapsed="false">
      <c r="A284" s="62" t="n">
        <v>282</v>
      </c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</row>
    <row r="285" customFormat="false" ht="19.5" hidden="false" customHeight="true" outlineLevel="0" collapsed="false">
      <c r="A285" s="64" t="n">
        <v>283</v>
      </c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</row>
    <row r="286" customFormat="false" ht="19.5" hidden="false" customHeight="true" outlineLevel="0" collapsed="false">
      <c r="A286" s="62" t="n">
        <v>284</v>
      </c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</row>
    <row r="287" customFormat="false" ht="19.5" hidden="false" customHeight="true" outlineLevel="0" collapsed="false">
      <c r="A287" s="64" t="n">
        <v>285</v>
      </c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</row>
    <row r="288" customFormat="false" ht="19.5" hidden="false" customHeight="true" outlineLevel="0" collapsed="false">
      <c r="A288" s="62" t="n">
        <v>286</v>
      </c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</row>
    <row r="289" customFormat="false" ht="19.5" hidden="false" customHeight="true" outlineLevel="0" collapsed="false">
      <c r="A289" s="64" t="n">
        <v>287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</row>
    <row r="290" customFormat="false" ht="19.5" hidden="false" customHeight="true" outlineLevel="0" collapsed="false">
      <c r="A290" s="62" t="n">
        <v>288</v>
      </c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</row>
    <row r="291" customFormat="false" ht="19.5" hidden="false" customHeight="true" outlineLevel="0" collapsed="false">
      <c r="A291" s="64" t="n">
        <v>289</v>
      </c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</row>
    <row r="292" customFormat="false" ht="19.5" hidden="false" customHeight="true" outlineLevel="0" collapsed="false">
      <c r="A292" s="62" t="n">
        <v>290</v>
      </c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</row>
    <row r="293" customFormat="false" ht="19.5" hidden="false" customHeight="true" outlineLevel="0" collapsed="false">
      <c r="A293" s="64" t="n">
        <v>291</v>
      </c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</row>
    <row r="294" customFormat="false" ht="19.5" hidden="false" customHeight="true" outlineLevel="0" collapsed="false">
      <c r="A294" s="62" t="n">
        <v>292</v>
      </c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</row>
    <row r="295" customFormat="false" ht="19.5" hidden="false" customHeight="true" outlineLevel="0" collapsed="false">
      <c r="A295" s="64" t="n">
        <v>293</v>
      </c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</row>
    <row r="296" customFormat="false" ht="19.5" hidden="false" customHeight="true" outlineLevel="0" collapsed="false">
      <c r="A296" s="62" t="n">
        <v>294</v>
      </c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</row>
    <row r="297" customFormat="false" ht="19.5" hidden="false" customHeight="true" outlineLevel="0" collapsed="false">
      <c r="A297" s="64" t="n">
        <v>295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</row>
    <row r="298" customFormat="false" ht="19.5" hidden="false" customHeight="true" outlineLevel="0" collapsed="false">
      <c r="A298" s="62" t="n">
        <v>296</v>
      </c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</row>
    <row r="299" customFormat="false" ht="19.5" hidden="false" customHeight="true" outlineLevel="0" collapsed="false">
      <c r="A299" s="64" t="n">
        <v>297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</row>
    <row r="300" customFormat="false" ht="19.5" hidden="false" customHeight="true" outlineLevel="0" collapsed="false">
      <c r="A300" s="62" t="n">
        <v>298</v>
      </c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</row>
    <row r="301" customFormat="false" ht="19.5" hidden="false" customHeight="true" outlineLevel="0" collapsed="false">
      <c r="A301" s="64" t="n">
        <v>299</v>
      </c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</row>
    <row r="302" customFormat="false" ht="19.5" hidden="false" customHeight="true" outlineLevel="0" collapsed="false">
      <c r="A302" s="62" t="n">
        <v>300</v>
      </c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</row>
    <row r="303" customFormat="false" ht="19.5" hidden="false" customHeight="true" outlineLevel="0" collapsed="false">
      <c r="A303" s="64" t="n">
        <v>301</v>
      </c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</row>
    <row r="304" customFormat="false" ht="19.5" hidden="false" customHeight="true" outlineLevel="0" collapsed="false">
      <c r="A304" s="62" t="n">
        <v>302</v>
      </c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</row>
    <row r="305" customFormat="false" ht="19.5" hidden="false" customHeight="true" outlineLevel="0" collapsed="false">
      <c r="A305" s="64" t="n">
        <v>303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</row>
    <row r="306" customFormat="false" ht="19.5" hidden="false" customHeight="true" outlineLevel="0" collapsed="false">
      <c r="A306" s="62" t="n">
        <v>304</v>
      </c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</row>
    <row r="307" customFormat="false" ht="19.5" hidden="false" customHeight="true" outlineLevel="0" collapsed="false">
      <c r="A307" s="64" t="n">
        <v>305</v>
      </c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</row>
    <row r="308" customFormat="false" ht="19.5" hidden="false" customHeight="true" outlineLevel="0" collapsed="false">
      <c r="A308" s="62" t="n">
        <v>306</v>
      </c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</row>
    <row r="309" customFormat="false" ht="19.5" hidden="false" customHeight="true" outlineLevel="0" collapsed="false">
      <c r="A309" s="64" t="n">
        <v>307</v>
      </c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</row>
    <row r="310" customFormat="false" ht="19.5" hidden="false" customHeight="true" outlineLevel="0" collapsed="false">
      <c r="A310" s="62" t="n">
        <v>308</v>
      </c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</row>
    <row r="311" customFormat="false" ht="19.5" hidden="false" customHeight="true" outlineLevel="0" collapsed="false">
      <c r="A311" s="64" t="n">
        <v>309</v>
      </c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</row>
    <row r="312" customFormat="false" ht="19.5" hidden="false" customHeight="true" outlineLevel="0" collapsed="false">
      <c r="A312" s="62" t="n">
        <v>310</v>
      </c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</row>
    <row r="313" customFormat="false" ht="19.5" hidden="false" customHeight="true" outlineLevel="0" collapsed="false">
      <c r="A313" s="64" t="n">
        <v>311</v>
      </c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</row>
    <row r="314" customFormat="false" ht="19.5" hidden="false" customHeight="true" outlineLevel="0" collapsed="false">
      <c r="A314" s="62" t="n">
        <v>312</v>
      </c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</row>
    <row r="315" customFormat="false" ht="19.5" hidden="false" customHeight="true" outlineLevel="0" collapsed="false">
      <c r="A315" s="64" t="n">
        <v>313</v>
      </c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</row>
    <row r="316" customFormat="false" ht="19.5" hidden="false" customHeight="true" outlineLevel="0" collapsed="false">
      <c r="A316" s="62" t="n">
        <v>314</v>
      </c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</row>
    <row r="317" customFormat="false" ht="19.5" hidden="false" customHeight="true" outlineLevel="0" collapsed="false">
      <c r="A317" s="64" t="n">
        <v>315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</row>
    <row r="318" customFormat="false" ht="19.5" hidden="false" customHeight="true" outlineLevel="0" collapsed="false">
      <c r="A318" s="62" t="n">
        <v>316</v>
      </c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</row>
    <row r="319" customFormat="false" ht="19.5" hidden="false" customHeight="true" outlineLevel="0" collapsed="false">
      <c r="A319" s="64" t="n">
        <v>317</v>
      </c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</row>
    <row r="320" customFormat="false" ht="19.5" hidden="false" customHeight="true" outlineLevel="0" collapsed="false">
      <c r="A320" s="62" t="n">
        <v>318</v>
      </c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</row>
    <row r="321" customFormat="false" ht="19.5" hidden="false" customHeight="true" outlineLevel="0" collapsed="false">
      <c r="A321" s="64" t="n">
        <v>319</v>
      </c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</row>
    <row r="322" customFormat="false" ht="19.5" hidden="false" customHeight="true" outlineLevel="0" collapsed="false">
      <c r="A322" s="62" t="n">
        <v>320</v>
      </c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</row>
    <row r="323" customFormat="false" ht="19.5" hidden="false" customHeight="true" outlineLevel="0" collapsed="false">
      <c r="A323" s="64" t="n">
        <v>321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</row>
    <row r="324" customFormat="false" ht="19.5" hidden="false" customHeight="true" outlineLevel="0" collapsed="false">
      <c r="A324" s="62" t="n">
        <v>322</v>
      </c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</row>
    <row r="325" customFormat="false" ht="19.5" hidden="false" customHeight="true" outlineLevel="0" collapsed="false">
      <c r="A325" s="64" t="n">
        <v>323</v>
      </c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</row>
    <row r="326" customFormat="false" ht="19.5" hidden="false" customHeight="true" outlineLevel="0" collapsed="false">
      <c r="A326" s="62" t="n">
        <v>324</v>
      </c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</row>
    <row r="327" customFormat="false" ht="19.5" hidden="false" customHeight="true" outlineLevel="0" collapsed="false">
      <c r="A327" s="64" t="n">
        <v>325</v>
      </c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</row>
    <row r="328" customFormat="false" ht="19.5" hidden="false" customHeight="true" outlineLevel="0" collapsed="false">
      <c r="A328" s="62" t="n">
        <v>326</v>
      </c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</row>
    <row r="329" customFormat="false" ht="19.5" hidden="false" customHeight="true" outlineLevel="0" collapsed="false">
      <c r="A329" s="64" t="n">
        <v>327</v>
      </c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</row>
    <row r="330" customFormat="false" ht="19.5" hidden="false" customHeight="true" outlineLevel="0" collapsed="false">
      <c r="A330" s="62" t="n">
        <v>328</v>
      </c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</row>
    <row r="331" customFormat="false" ht="19.5" hidden="false" customHeight="true" outlineLevel="0" collapsed="false">
      <c r="A331" s="64" t="n">
        <v>329</v>
      </c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</row>
    <row r="332" customFormat="false" ht="19.5" hidden="false" customHeight="true" outlineLevel="0" collapsed="false">
      <c r="A332" s="62" t="n">
        <v>330</v>
      </c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</row>
    <row r="333" customFormat="false" ht="19.5" hidden="false" customHeight="true" outlineLevel="0" collapsed="false">
      <c r="A333" s="64" t="n">
        <v>331</v>
      </c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</row>
    <row r="334" customFormat="false" ht="19.5" hidden="false" customHeight="true" outlineLevel="0" collapsed="false">
      <c r="A334" s="62" t="n">
        <v>332</v>
      </c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</row>
    <row r="335" customFormat="false" ht="19.5" hidden="false" customHeight="true" outlineLevel="0" collapsed="false">
      <c r="A335" s="64" t="n">
        <v>333</v>
      </c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</row>
    <row r="336" customFormat="false" ht="19.5" hidden="false" customHeight="true" outlineLevel="0" collapsed="false">
      <c r="A336" s="62" t="n">
        <v>334</v>
      </c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</row>
    <row r="337" customFormat="false" ht="19.5" hidden="false" customHeight="true" outlineLevel="0" collapsed="false">
      <c r="A337" s="64" t="n">
        <v>335</v>
      </c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</row>
    <row r="338" customFormat="false" ht="19.5" hidden="false" customHeight="true" outlineLevel="0" collapsed="false">
      <c r="A338" s="62" t="n">
        <v>336</v>
      </c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</row>
    <row r="339" customFormat="false" ht="19.5" hidden="false" customHeight="true" outlineLevel="0" collapsed="false">
      <c r="A339" s="64" t="n">
        <v>337</v>
      </c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</row>
    <row r="340" customFormat="false" ht="19.5" hidden="false" customHeight="true" outlineLevel="0" collapsed="false">
      <c r="A340" s="62" t="n">
        <v>338</v>
      </c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</row>
    <row r="341" customFormat="false" ht="19.5" hidden="false" customHeight="true" outlineLevel="0" collapsed="false">
      <c r="A341" s="64" t="n">
        <v>339</v>
      </c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</row>
    <row r="342" customFormat="false" ht="19.5" hidden="false" customHeight="true" outlineLevel="0" collapsed="false">
      <c r="A342" s="62" t="n">
        <v>340</v>
      </c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</row>
    <row r="343" customFormat="false" ht="19.5" hidden="false" customHeight="true" outlineLevel="0" collapsed="false">
      <c r="A343" s="64" t="n">
        <v>341</v>
      </c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</row>
    <row r="344" customFormat="false" ht="19.5" hidden="false" customHeight="true" outlineLevel="0" collapsed="false">
      <c r="A344" s="62" t="n">
        <v>342</v>
      </c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</row>
    <row r="345" customFormat="false" ht="19.5" hidden="false" customHeight="true" outlineLevel="0" collapsed="false">
      <c r="A345" s="64" t="n">
        <v>343</v>
      </c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</row>
    <row r="346" customFormat="false" ht="19.5" hidden="false" customHeight="true" outlineLevel="0" collapsed="false">
      <c r="A346" s="62" t="n">
        <v>344</v>
      </c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</row>
    <row r="347" customFormat="false" ht="19.5" hidden="false" customHeight="true" outlineLevel="0" collapsed="false">
      <c r="A347" s="64" t="n">
        <v>345</v>
      </c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</row>
    <row r="348" customFormat="false" ht="19.5" hidden="false" customHeight="true" outlineLevel="0" collapsed="false">
      <c r="A348" s="62" t="n">
        <v>346</v>
      </c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</row>
    <row r="349" customFormat="false" ht="19.5" hidden="false" customHeight="true" outlineLevel="0" collapsed="false">
      <c r="A349" s="64" t="n">
        <v>347</v>
      </c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</row>
    <row r="350" customFormat="false" ht="19.5" hidden="false" customHeight="true" outlineLevel="0" collapsed="false">
      <c r="A350" s="62" t="n">
        <v>348</v>
      </c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</row>
    <row r="351" customFormat="false" ht="19.5" hidden="false" customHeight="true" outlineLevel="0" collapsed="false">
      <c r="A351" s="64" t="n">
        <v>349</v>
      </c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</row>
    <row r="352" customFormat="false" ht="19.5" hidden="false" customHeight="true" outlineLevel="0" collapsed="false">
      <c r="A352" s="62" t="n">
        <v>350</v>
      </c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</row>
    <row r="353" customFormat="false" ht="19.5" hidden="false" customHeight="true" outlineLevel="0" collapsed="false">
      <c r="A353" s="64" t="n">
        <v>351</v>
      </c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</row>
    <row r="354" customFormat="false" ht="19.5" hidden="false" customHeight="true" outlineLevel="0" collapsed="false">
      <c r="A354" s="62" t="n">
        <v>352</v>
      </c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</row>
    <row r="355" customFormat="false" ht="19.5" hidden="false" customHeight="true" outlineLevel="0" collapsed="false">
      <c r="A355" s="64" t="n">
        <v>353</v>
      </c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</row>
    <row r="356" customFormat="false" ht="19.5" hidden="false" customHeight="true" outlineLevel="0" collapsed="false">
      <c r="A356" s="62" t="n">
        <v>354</v>
      </c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</row>
    <row r="357" customFormat="false" ht="19.5" hidden="false" customHeight="true" outlineLevel="0" collapsed="false">
      <c r="A357" s="64" t="n">
        <v>355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</row>
    <row r="358" customFormat="false" ht="19.5" hidden="false" customHeight="true" outlineLevel="0" collapsed="false">
      <c r="A358" s="62" t="n">
        <v>356</v>
      </c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</row>
    <row r="359" customFormat="false" ht="19.5" hidden="false" customHeight="true" outlineLevel="0" collapsed="false">
      <c r="A359" s="64" t="n">
        <v>357</v>
      </c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</row>
    <row r="360" customFormat="false" ht="19.5" hidden="false" customHeight="true" outlineLevel="0" collapsed="false">
      <c r="A360" s="62" t="n">
        <v>358</v>
      </c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</row>
    <row r="361" customFormat="false" ht="19.5" hidden="false" customHeight="true" outlineLevel="0" collapsed="false">
      <c r="A361" s="64" t="n">
        <v>359</v>
      </c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</row>
    <row r="362" customFormat="false" ht="19.5" hidden="false" customHeight="true" outlineLevel="0" collapsed="false">
      <c r="A362" s="62" t="n">
        <v>360</v>
      </c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</row>
    <row r="363" customFormat="false" ht="19.5" hidden="false" customHeight="true" outlineLevel="0" collapsed="false">
      <c r="A363" s="64" t="n">
        <v>361</v>
      </c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</row>
    <row r="364" customFormat="false" ht="19.5" hidden="false" customHeight="true" outlineLevel="0" collapsed="false">
      <c r="A364" s="62" t="n">
        <v>362</v>
      </c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</row>
    <row r="365" customFormat="false" ht="19.5" hidden="false" customHeight="true" outlineLevel="0" collapsed="false">
      <c r="A365" s="64" t="n">
        <v>363</v>
      </c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</row>
    <row r="366" customFormat="false" ht="19.5" hidden="false" customHeight="true" outlineLevel="0" collapsed="false">
      <c r="A366" s="62" t="n">
        <v>364</v>
      </c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</row>
    <row r="367" customFormat="false" ht="19.5" hidden="false" customHeight="true" outlineLevel="0" collapsed="false">
      <c r="A367" s="64" t="n">
        <v>365</v>
      </c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</row>
    <row r="368" customFormat="false" ht="19.5" hidden="false" customHeight="true" outlineLevel="0" collapsed="false">
      <c r="A368" s="62" t="n">
        <v>366</v>
      </c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</row>
    <row r="369" customFormat="false" ht="19.5" hidden="false" customHeight="true" outlineLevel="0" collapsed="false">
      <c r="A369" s="64" t="n">
        <v>367</v>
      </c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</row>
    <row r="370" customFormat="false" ht="19.5" hidden="false" customHeight="true" outlineLevel="0" collapsed="false">
      <c r="A370" s="62" t="n">
        <v>368</v>
      </c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</row>
    <row r="371" customFormat="false" ht="19.5" hidden="false" customHeight="true" outlineLevel="0" collapsed="false">
      <c r="A371" s="64" t="n">
        <v>369</v>
      </c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</row>
    <row r="372" customFormat="false" ht="19.5" hidden="false" customHeight="true" outlineLevel="0" collapsed="false">
      <c r="A372" s="62" t="n">
        <v>370</v>
      </c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</row>
    <row r="373" customFormat="false" ht="19.5" hidden="false" customHeight="true" outlineLevel="0" collapsed="false">
      <c r="A373" s="64" t="n">
        <v>371</v>
      </c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</row>
    <row r="374" customFormat="false" ht="19.5" hidden="false" customHeight="true" outlineLevel="0" collapsed="false">
      <c r="A374" s="62" t="n">
        <v>372</v>
      </c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</row>
    <row r="375" customFormat="false" ht="19.5" hidden="false" customHeight="true" outlineLevel="0" collapsed="false">
      <c r="A375" s="64" t="n">
        <v>373</v>
      </c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</row>
    <row r="376" customFormat="false" ht="19.5" hidden="false" customHeight="true" outlineLevel="0" collapsed="false">
      <c r="A376" s="62" t="n">
        <v>374</v>
      </c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</row>
    <row r="377" customFormat="false" ht="19.5" hidden="false" customHeight="true" outlineLevel="0" collapsed="false">
      <c r="A377" s="64" t="n">
        <v>375</v>
      </c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</row>
    <row r="378" customFormat="false" ht="19.5" hidden="false" customHeight="true" outlineLevel="0" collapsed="false">
      <c r="A378" s="62" t="n">
        <v>376</v>
      </c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</row>
    <row r="379" customFormat="false" ht="19.5" hidden="false" customHeight="true" outlineLevel="0" collapsed="false">
      <c r="A379" s="64" t="n">
        <v>377</v>
      </c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</row>
    <row r="380" customFormat="false" ht="19.5" hidden="false" customHeight="true" outlineLevel="0" collapsed="false">
      <c r="A380" s="62" t="n">
        <v>378</v>
      </c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</row>
    <row r="381" customFormat="false" ht="19.5" hidden="false" customHeight="true" outlineLevel="0" collapsed="false">
      <c r="A381" s="64" t="n">
        <v>379</v>
      </c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</row>
    <row r="382" customFormat="false" ht="19.5" hidden="false" customHeight="true" outlineLevel="0" collapsed="false">
      <c r="A382" s="62" t="n">
        <v>380</v>
      </c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</row>
    <row r="383" customFormat="false" ht="19.5" hidden="false" customHeight="true" outlineLevel="0" collapsed="false">
      <c r="A383" s="64" t="n">
        <v>381</v>
      </c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</row>
    <row r="384" customFormat="false" ht="19.5" hidden="false" customHeight="true" outlineLevel="0" collapsed="false">
      <c r="A384" s="62" t="n">
        <v>382</v>
      </c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</row>
    <row r="385" customFormat="false" ht="19.5" hidden="false" customHeight="true" outlineLevel="0" collapsed="false">
      <c r="A385" s="64" t="n">
        <v>383</v>
      </c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</row>
    <row r="386" customFormat="false" ht="19.5" hidden="false" customHeight="true" outlineLevel="0" collapsed="false">
      <c r="A386" s="62" t="n">
        <v>384</v>
      </c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</row>
    <row r="387" customFormat="false" ht="19.5" hidden="false" customHeight="true" outlineLevel="0" collapsed="false">
      <c r="A387" s="64" t="n">
        <v>385</v>
      </c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</row>
    <row r="388" customFormat="false" ht="19.5" hidden="false" customHeight="true" outlineLevel="0" collapsed="false">
      <c r="A388" s="62" t="n">
        <v>386</v>
      </c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</row>
    <row r="389" customFormat="false" ht="19.5" hidden="false" customHeight="true" outlineLevel="0" collapsed="false">
      <c r="A389" s="64" t="n">
        <v>387</v>
      </c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</row>
    <row r="390" customFormat="false" ht="19.5" hidden="false" customHeight="true" outlineLevel="0" collapsed="false">
      <c r="A390" s="62" t="n">
        <v>388</v>
      </c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</row>
    <row r="391" customFormat="false" ht="19.5" hidden="false" customHeight="true" outlineLevel="0" collapsed="false">
      <c r="A391" s="64" t="n">
        <v>389</v>
      </c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</row>
    <row r="392" customFormat="false" ht="19.5" hidden="false" customHeight="true" outlineLevel="0" collapsed="false">
      <c r="A392" s="62" t="n">
        <v>390</v>
      </c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</row>
    <row r="393" customFormat="false" ht="19.5" hidden="false" customHeight="true" outlineLevel="0" collapsed="false">
      <c r="A393" s="64" t="n">
        <v>391</v>
      </c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</row>
    <row r="394" customFormat="false" ht="19.5" hidden="false" customHeight="true" outlineLevel="0" collapsed="false">
      <c r="A394" s="62" t="n">
        <v>392</v>
      </c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</row>
    <row r="395" customFormat="false" ht="19.5" hidden="false" customHeight="true" outlineLevel="0" collapsed="false">
      <c r="A395" s="64" t="n">
        <v>393</v>
      </c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</row>
    <row r="396" customFormat="false" ht="19.5" hidden="false" customHeight="true" outlineLevel="0" collapsed="false">
      <c r="A396" s="62" t="n">
        <v>394</v>
      </c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</row>
    <row r="397" customFormat="false" ht="19.5" hidden="false" customHeight="true" outlineLevel="0" collapsed="false">
      <c r="A397" s="64" t="n">
        <v>395</v>
      </c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</row>
    <row r="398" customFormat="false" ht="19.5" hidden="false" customHeight="true" outlineLevel="0" collapsed="false">
      <c r="A398" s="62" t="n">
        <v>396</v>
      </c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</row>
    <row r="399" customFormat="false" ht="19.5" hidden="false" customHeight="true" outlineLevel="0" collapsed="false">
      <c r="A399" s="64" t="n">
        <v>397</v>
      </c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</row>
    <row r="400" customFormat="false" ht="19.5" hidden="false" customHeight="true" outlineLevel="0" collapsed="false">
      <c r="A400" s="62" t="n">
        <v>398</v>
      </c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</row>
    <row r="401" customFormat="false" ht="19.5" hidden="false" customHeight="true" outlineLevel="0" collapsed="false">
      <c r="A401" s="64" t="n">
        <v>399</v>
      </c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</row>
    <row r="402" customFormat="false" ht="19.5" hidden="false" customHeight="true" outlineLevel="0" collapsed="false">
      <c r="A402" s="62" t="n">
        <v>400</v>
      </c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</row>
    <row r="403" customFormat="false" ht="19.5" hidden="false" customHeight="true" outlineLevel="0" collapsed="false">
      <c r="A403" s="64" t="n">
        <v>401</v>
      </c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</row>
    <row r="404" customFormat="false" ht="19.5" hidden="false" customHeight="true" outlineLevel="0" collapsed="false">
      <c r="A404" s="62" t="n">
        <v>402</v>
      </c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</row>
    <row r="405" customFormat="false" ht="19.5" hidden="false" customHeight="true" outlineLevel="0" collapsed="false">
      <c r="A405" s="64" t="n">
        <v>403</v>
      </c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</row>
    <row r="406" customFormat="false" ht="19.5" hidden="false" customHeight="true" outlineLevel="0" collapsed="false">
      <c r="A406" s="62" t="n">
        <v>404</v>
      </c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</row>
    <row r="407" customFormat="false" ht="19.5" hidden="false" customHeight="true" outlineLevel="0" collapsed="false">
      <c r="A407" s="64" t="n">
        <v>405</v>
      </c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</row>
    <row r="408" customFormat="false" ht="19.5" hidden="false" customHeight="true" outlineLevel="0" collapsed="false">
      <c r="A408" s="62" t="n">
        <v>406</v>
      </c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</row>
    <row r="409" customFormat="false" ht="19.5" hidden="false" customHeight="true" outlineLevel="0" collapsed="false">
      <c r="A409" s="64" t="n">
        <v>407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</row>
    <row r="410" customFormat="false" ht="19.5" hidden="false" customHeight="true" outlineLevel="0" collapsed="false">
      <c r="A410" s="62" t="n">
        <v>408</v>
      </c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</row>
    <row r="411" customFormat="false" ht="19.5" hidden="false" customHeight="true" outlineLevel="0" collapsed="false">
      <c r="A411" s="64" t="n">
        <v>409</v>
      </c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</row>
    <row r="412" customFormat="false" ht="19.5" hidden="false" customHeight="true" outlineLevel="0" collapsed="false">
      <c r="A412" s="62" t="n">
        <v>410</v>
      </c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</row>
    <row r="413" customFormat="false" ht="19.5" hidden="false" customHeight="true" outlineLevel="0" collapsed="false">
      <c r="A413" s="64" t="n">
        <v>411</v>
      </c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</row>
    <row r="414" customFormat="false" ht="19.5" hidden="false" customHeight="true" outlineLevel="0" collapsed="false">
      <c r="A414" s="62" t="n">
        <v>412</v>
      </c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</row>
    <row r="415" customFormat="false" ht="19.5" hidden="false" customHeight="true" outlineLevel="0" collapsed="false">
      <c r="A415" s="64" t="n">
        <v>413</v>
      </c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</row>
    <row r="416" customFormat="false" ht="19.5" hidden="false" customHeight="true" outlineLevel="0" collapsed="false">
      <c r="A416" s="62" t="n">
        <v>414</v>
      </c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</row>
    <row r="417" customFormat="false" ht="19.5" hidden="false" customHeight="true" outlineLevel="0" collapsed="false">
      <c r="A417" s="64" t="n">
        <v>415</v>
      </c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</row>
    <row r="418" customFormat="false" ht="19.5" hidden="false" customHeight="true" outlineLevel="0" collapsed="false">
      <c r="A418" s="62" t="n">
        <v>416</v>
      </c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</row>
    <row r="419" customFormat="false" ht="19.5" hidden="false" customHeight="true" outlineLevel="0" collapsed="false">
      <c r="A419" s="64" t="n">
        <v>417</v>
      </c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</row>
    <row r="420" customFormat="false" ht="19.5" hidden="false" customHeight="true" outlineLevel="0" collapsed="false">
      <c r="A420" s="62" t="n">
        <v>418</v>
      </c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</row>
    <row r="421" customFormat="false" ht="19.5" hidden="false" customHeight="true" outlineLevel="0" collapsed="false">
      <c r="A421" s="64" t="n">
        <v>419</v>
      </c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</row>
    <row r="422" customFormat="false" ht="19.5" hidden="false" customHeight="true" outlineLevel="0" collapsed="false">
      <c r="A422" s="62" t="n">
        <v>420</v>
      </c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</row>
    <row r="423" customFormat="false" ht="19.5" hidden="false" customHeight="true" outlineLevel="0" collapsed="false">
      <c r="A423" s="64" t="n">
        <v>421</v>
      </c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</row>
    <row r="424" customFormat="false" ht="19.5" hidden="false" customHeight="true" outlineLevel="0" collapsed="false">
      <c r="A424" s="62" t="n">
        <v>422</v>
      </c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</row>
    <row r="425" customFormat="false" ht="19.5" hidden="false" customHeight="true" outlineLevel="0" collapsed="false">
      <c r="A425" s="64" t="n">
        <v>423</v>
      </c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</row>
    <row r="426" customFormat="false" ht="19.5" hidden="false" customHeight="true" outlineLevel="0" collapsed="false">
      <c r="A426" s="62" t="n">
        <v>424</v>
      </c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</row>
    <row r="427" customFormat="false" ht="19.5" hidden="false" customHeight="true" outlineLevel="0" collapsed="false">
      <c r="A427" s="64" t="n">
        <v>425</v>
      </c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</row>
    <row r="428" customFormat="false" ht="19.5" hidden="false" customHeight="true" outlineLevel="0" collapsed="false">
      <c r="A428" s="62" t="n">
        <v>426</v>
      </c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</row>
    <row r="429" customFormat="false" ht="19.5" hidden="false" customHeight="true" outlineLevel="0" collapsed="false">
      <c r="A429" s="64" t="n">
        <v>427</v>
      </c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</row>
    <row r="430" customFormat="false" ht="19.5" hidden="false" customHeight="true" outlineLevel="0" collapsed="false">
      <c r="A430" s="62" t="n">
        <v>428</v>
      </c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</row>
    <row r="431" customFormat="false" ht="19.5" hidden="false" customHeight="true" outlineLevel="0" collapsed="false">
      <c r="A431" s="64" t="n">
        <v>429</v>
      </c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</row>
    <row r="432" customFormat="false" ht="19.5" hidden="false" customHeight="true" outlineLevel="0" collapsed="false">
      <c r="A432" s="62" t="n">
        <v>430</v>
      </c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</row>
    <row r="433" customFormat="false" ht="19.5" hidden="false" customHeight="true" outlineLevel="0" collapsed="false">
      <c r="A433" s="64" t="n">
        <v>431</v>
      </c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</row>
    <row r="434" customFormat="false" ht="19.5" hidden="false" customHeight="true" outlineLevel="0" collapsed="false">
      <c r="A434" s="62" t="n">
        <v>432</v>
      </c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</row>
    <row r="435" customFormat="false" ht="19.5" hidden="false" customHeight="true" outlineLevel="0" collapsed="false">
      <c r="A435" s="64" t="n">
        <v>433</v>
      </c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</row>
    <row r="436" customFormat="false" ht="19.5" hidden="false" customHeight="true" outlineLevel="0" collapsed="false">
      <c r="A436" s="62" t="n">
        <v>434</v>
      </c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</row>
    <row r="437" customFormat="false" ht="19.5" hidden="false" customHeight="true" outlineLevel="0" collapsed="false">
      <c r="A437" s="64" t="n">
        <v>435</v>
      </c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</row>
    <row r="438" customFormat="false" ht="19.5" hidden="false" customHeight="true" outlineLevel="0" collapsed="false">
      <c r="A438" s="62" t="n">
        <v>436</v>
      </c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</row>
    <row r="439" customFormat="false" ht="19.5" hidden="false" customHeight="true" outlineLevel="0" collapsed="false">
      <c r="A439" s="64" t="n">
        <v>437</v>
      </c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</row>
    <row r="440" customFormat="false" ht="19.5" hidden="false" customHeight="true" outlineLevel="0" collapsed="false">
      <c r="A440" s="62" t="n">
        <v>438</v>
      </c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</row>
    <row r="441" customFormat="false" ht="19.5" hidden="false" customHeight="true" outlineLevel="0" collapsed="false">
      <c r="A441" s="64" t="n">
        <v>439</v>
      </c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</row>
    <row r="442" customFormat="false" ht="19.5" hidden="false" customHeight="true" outlineLevel="0" collapsed="false">
      <c r="A442" s="62" t="n">
        <v>440</v>
      </c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</row>
    <row r="443" customFormat="false" ht="19.5" hidden="false" customHeight="true" outlineLevel="0" collapsed="false">
      <c r="A443" s="64" t="n">
        <v>441</v>
      </c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</row>
    <row r="444" customFormat="false" ht="19.5" hidden="false" customHeight="true" outlineLevel="0" collapsed="false">
      <c r="A444" s="62" t="n">
        <v>442</v>
      </c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</row>
    <row r="445" customFormat="false" ht="19.5" hidden="false" customHeight="true" outlineLevel="0" collapsed="false">
      <c r="A445" s="64" t="n">
        <v>443</v>
      </c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</row>
    <row r="446" customFormat="false" ht="19.5" hidden="false" customHeight="true" outlineLevel="0" collapsed="false">
      <c r="A446" s="62" t="n">
        <v>444</v>
      </c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</row>
    <row r="447" customFormat="false" ht="19.5" hidden="false" customHeight="true" outlineLevel="0" collapsed="false">
      <c r="A447" s="64" t="n">
        <v>445</v>
      </c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</row>
    <row r="448" customFormat="false" ht="19.5" hidden="false" customHeight="true" outlineLevel="0" collapsed="false">
      <c r="A448" s="62" t="n">
        <v>446</v>
      </c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</row>
    <row r="449" customFormat="false" ht="19.5" hidden="false" customHeight="true" outlineLevel="0" collapsed="false">
      <c r="A449" s="64" t="n">
        <v>447</v>
      </c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</row>
    <row r="450" customFormat="false" ht="19.5" hidden="false" customHeight="true" outlineLevel="0" collapsed="false">
      <c r="A450" s="62" t="n">
        <v>448</v>
      </c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</row>
    <row r="451" customFormat="false" ht="19.5" hidden="false" customHeight="true" outlineLevel="0" collapsed="false">
      <c r="A451" s="64" t="n">
        <v>449</v>
      </c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</row>
    <row r="452" customFormat="false" ht="19.5" hidden="false" customHeight="true" outlineLevel="0" collapsed="false">
      <c r="A452" s="62" t="n">
        <v>450</v>
      </c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</row>
    <row r="453" customFormat="false" ht="19.5" hidden="false" customHeight="true" outlineLevel="0" collapsed="false">
      <c r="A453" s="64" t="n">
        <v>451</v>
      </c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</row>
    <row r="454" customFormat="false" ht="19.5" hidden="false" customHeight="true" outlineLevel="0" collapsed="false">
      <c r="A454" s="62" t="n">
        <v>452</v>
      </c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</row>
    <row r="455" customFormat="false" ht="19.5" hidden="false" customHeight="true" outlineLevel="0" collapsed="false">
      <c r="A455" s="64" t="n">
        <v>453</v>
      </c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</row>
    <row r="456" customFormat="false" ht="19.5" hidden="false" customHeight="true" outlineLevel="0" collapsed="false">
      <c r="A456" s="62" t="n">
        <v>454</v>
      </c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</row>
    <row r="457" customFormat="false" ht="19.5" hidden="false" customHeight="true" outlineLevel="0" collapsed="false">
      <c r="A457" s="64" t="n">
        <v>455</v>
      </c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</row>
    <row r="458" customFormat="false" ht="19.5" hidden="false" customHeight="true" outlineLevel="0" collapsed="false">
      <c r="A458" s="62" t="n">
        <v>456</v>
      </c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</row>
    <row r="459" customFormat="false" ht="19.5" hidden="false" customHeight="true" outlineLevel="0" collapsed="false">
      <c r="A459" s="64" t="n">
        <v>457</v>
      </c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</row>
    <row r="460" customFormat="false" ht="19.5" hidden="false" customHeight="true" outlineLevel="0" collapsed="false">
      <c r="A460" s="62" t="n">
        <v>458</v>
      </c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</row>
    <row r="461" customFormat="false" ht="19.5" hidden="false" customHeight="true" outlineLevel="0" collapsed="false">
      <c r="A461" s="64" t="n">
        <v>459</v>
      </c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</row>
    <row r="462" customFormat="false" ht="19.5" hidden="false" customHeight="true" outlineLevel="0" collapsed="false">
      <c r="A462" s="62" t="n">
        <v>460</v>
      </c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</row>
    <row r="463" customFormat="false" ht="19.5" hidden="false" customHeight="true" outlineLevel="0" collapsed="false">
      <c r="A463" s="64" t="n">
        <v>461</v>
      </c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</row>
    <row r="464" customFormat="false" ht="19.5" hidden="false" customHeight="true" outlineLevel="0" collapsed="false">
      <c r="A464" s="62" t="n">
        <v>462</v>
      </c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</row>
    <row r="465" customFormat="false" ht="19.5" hidden="false" customHeight="true" outlineLevel="0" collapsed="false">
      <c r="A465" s="64" t="n">
        <v>463</v>
      </c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</row>
    <row r="466" customFormat="false" ht="19.5" hidden="false" customHeight="true" outlineLevel="0" collapsed="false">
      <c r="A466" s="62" t="n">
        <v>464</v>
      </c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</row>
    <row r="467" customFormat="false" ht="19.5" hidden="false" customHeight="true" outlineLevel="0" collapsed="false">
      <c r="A467" s="64" t="n">
        <v>465</v>
      </c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</row>
    <row r="468" customFormat="false" ht="19.5" hidden="false" customHeight="true" outlineLevel="0" collapsed="false">
      <c r="A468" s="62" t="n">
        <v>466</v>
      </c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</row>
    <row r="469" customFormat="false" ht="19.5" hidden="false" customHeight="true" outlineLevel="0" collapsed="false">
      <c r="A469" s="64" t="n">
        <v>467</v>
      </c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</row>
    <row r="470" customFormat="false" ht="19.5" hidden="false" customHeight="true" outlineLevel="0" collapsed="false">
      <c r="A470" s="62" t="n">
        <v>468</v>
      </c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</row>
    <row r="471" customFormat="false" ht="19.5" hidden="false" customHeight="true" outlineLevel="0" collapsed="false">
      <c r="A471" s="64" t="n">
        <v>469</v>
      </c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</row>
    <row r="472" customFormat="false" ht="19.5" hidden="false" customHeight="true" outlineLevel="0" collapsed="false">
      <c r="A472" s="62" t="n">
        <v>470</v>
      </c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</row>
    <row r="473" customFormat="false" ht="19.5" hidden="false" customHeight="true" outlineLevel="0" collapsed="false">
      <c r="A473" s="64" t="n">
        <v>471</v>
      </c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</row>
    <row r="474" customFormat="false" ht="19.5" hidden="false" customHeight="true" outlineLevel="0" collapsed="false">
      <c r="A474" s="62" t="n">
        <v>472</v>
      </c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</row>
    <row r="475" customFormat="false" ht="19.5" hidden="false" customHeight="true" outlineLevel="0" collapsed="false">
      <c r="A475" s="64" t="n">
        <v>473</v>
      </c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</row>
    <row r="476" customFormat="false" ht="19.5" hidden="false" customHeight="true" outlineLevel="0" collapsed="false">
      <c r="A476" s="62" t="n">
        <v>474</v>
      </c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</row>
    <row r="477" customFormat="false" ht="19.5" hidden="false" customHeight="true" outlineLevel="0" collapsed="false">
      <c r="A477" s="64" t="n">
        <v>475</v>
      </c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</row>
    <row r="478" customFormat="false" ht="19.5" hidden="false" customHeight="true" outlineLevel="0" collapsed="false">
      <c r="A478" s="62" t="n">
        <v>476</v>
      </c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</row>
    <row r="479" customFormat="false" ht="19.5" hidden="false" customHeight="true" outlineLevel="0" collapsed="false">
      <c r="A479" s="64" t="n">
        <v>477</v>
      </c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</row>
    <row r="480" customFormat="false" ht="19.5" hidden="false" customHeight="true" outlineLevel="0" collapsed="false">
      <c r="A480" s="62" t="n">
        <v>478</v>
      </c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</row>
    <row r="481" customFormat="false" ht="19.5" hidden="false" customHeight="true" outlineLevel="0" collapsed="false">
      <c r="A481" s="64" t="n">
        <v>479</v>
      </c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</row>
    <row r="482" customFormat="false" ht="19.5" hidden="false" customHeight="true" outlineLevel="0" collapsed="false">
      <c r="A482" s="62" t="n">
        <v>480</v>
      </c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</row>
    <row r="483" customFormat="false" ht="19.5" hidden="false" customHeight="true" outlineLevel="0" collapsed="false">
      <c r="A483" s="64" t="n">
        <v>481</v>
      </c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</row>
    <row r="484" customFormat="false" ht="19.5" hidden="false" customHeight="true" outlineLevel="0" collapsed="false">
      <c r="A484" s="62" t="n">
        <v>482</v>
      </c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</row>
    <row r="485" customFormat="false" ht="19.5" hidden="false" customHeight="true" outlineLevel="0" collapsed="false">
      <c r="A485" s="64" t="n">
        <v>483</v>
      </c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</row>
    <row r="486" customFormat="false" ht="19.5" hidden="false" customHeight="true" outlineLevel="0" collapsed="false">
      <c r="A486" s="62" t="n">
        <v>484</v>
      </c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</row>
    <row r="487" customFormat="false" ht="19.5" hidden="false" customHeight="true" outlineLevel="0" collapsed="false">
      <c r="A487" s="64" t="n">
        <v>485</v>
      </c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</row>
    <row r="488" customFormat="false" ht="19.5" hidden="false" customHeight="true" outlineLevel="0" collapsed="false">
      <c r="A488" s="62" t="n">
        <v>486</v>
      </c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</row>
    <row r="489" customFormat="false" ht="19.5" hidden="false" customHeight="true" outlineLevel="0" collapsed="false">
      <c r="A489" s="64" t="n">
        <v>487</v>
      </c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</row>
    <row r="490" customFormat="false" ht="19.5" hidden="false" customHeight="true" outlineLevel="0" collapsed="false">
      <c r="A490" s="62" t="n">
        <v>488</v>
      </c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</row>
    <row r="491" customFormat="false" ht="19.5" hidden="false" customHeight="true" outlineLevel="0" collapsed="false">
      <c r="A491" s="64" t="n">
        <v>489</v>
      </c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</row>
    <row r="492" customFormat="false" ht="19.5" hidden="false" customHeight="true" outlineLevel="0" collapsed="false">
      <c r="A492" s="62" t="n">
        <v>490</v>
      </c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</row>
    <row r="493" customFormat="false" ht="19.5" hidden="false" customHeight="true" outlineLevel="0" collapsed="false">
      <c r="A493" s="64" t="n">
        <v>491</v>
      </c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</row>
    <row r="494" customFormat="false" ht="19.5" hidden="false" customHeight="true" outlineLevel="0" collapsed="false">
      <c r="A494" s="62" t="n">
        <v>492</v>
      </c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</row>
    <row r="495" customFormat="false" ht="19.5" hidden="false" customHeight="true" outlineLevel="0" collapsed="false">
      <c r="A495" s="64" t="n">
        <v>493</v>
      </c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</row>
    <row r="496" customFormat="false" ht="19.5" hidden="false" customHeight="true" outlineLevel="0" collapsed="false">
      <c r="A496" s="62" t="n">
        <v>494</v>
      </c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</row>
    <row r="497" customFormat="false" ht="19.5" hidden="false" customHeight="true" outlineLevel="0" collapsed="false">
      <c r="A497" s="64" t="n">
        <v>495</v>
      </c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</row>
    <row r="498" customFormat="false" ht="19.5" hidden="false" customHeight="true" outlineLevel="0" collapsed="false">
      <c r="A498" s="62" t="n">
        <v>496</v>
      </c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</row>
    <row r="499" customFormat="false" ht="19.5" hidden="false" customHeight="true" outlineLevel="0" collapsed="false">
      <c r="A499" s="64" t="n">
        <v>497</v>
      </c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</row>
    <row r="500" customFormat="false" ht="19.5" hidden="false" customHeight="true" outlineLevel="0" collapsed="false">
      <c r="A500" s="62" t="n">
        <v>498</v>
      </c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</row>
    <row r="501" customFormat="false" ht="19.5" hidden="false" customHeight="true" outlineLevel="0" collapsed="false">
      <c r="A501" s="64" t="n">
        <v>499</v>
      </c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</row>
    <row r="502" customFormat="false" ht="19.5" hidden="false" customHeight="true" outlineLevel="0" collapsed="false">
      <c r="A502" s="62" t="n">
        <v>500</v>
      </c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</row>
  </sheetData>
  <mergeCells count="1">
    <mergeCell ref="A1:Q1"/>
  </mergeCells>
  <conditionalFormatting sqref="G3:G502">
    <cfRule type="cellIs" priority="2" operator="equal" aboveAverage="0" equalAverage="0" bottom="0" percent="0" rank="0" text="" dxfId="0">
      <formula>"Applied"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"Interview"</formula>
    </cfRule>
    <cfRule type="cellIs" priority="5" operator="equal" aboveAverage="0" equalAverage="0" bottom="0" percent="0" rank="0" text="" dxfId="3">
      <formula>"Offer"</formula>
    </cfRule>
    <cfRule type="cellIs" priority="6" operator="equal" aboveAverage="0" equalAverage="0" bottom="0" percent="0" rank="0" text="" dxfId="4">
      <formula>"Rejected"</formula>
    </cfRule>
    <cfRule type="cellIs" priority="7" operator="equal" aboveAverage="0" equalAverage="0" bottom="0" percent="0" rank="0" text="" dxfId="5">
      <formula>"Withdrawn"</formula>
    </cfRule>
  </conditionalFormatting>
  <dataValidations count="4">
    <dataValidation allowBlank="true" error="Please select a valid status." errorStyle="stop" errorTitle="Invalid Status" operator="between" showDropDown="false" showErrorMessage="true" showInputMessage="false" sqref="G3:G502" type="list">
      <formula1>"Applied,In Progress,Interview,Offer,Rejected,Withdrawn"</formula1>
      <formula2>0</formula2>
    </dataValidation>
    <dataValidation allowBlank="true" errorStyle="stop" operator="between" showDropDown="false" showErrorMessage="false" showInputMessage="false" sqref="E3:E502" type="list">
      <formula1>"On-site,Hybrid,Remote"</formula1>
      <formula2>0</formula2>
    </dataValidation>
    <dataValidation allowBlank="true" errorStyle="stop" operator="between" showDropDown="false" showErrorMessage="false" showInputMessage="false" sqref="J3:J502" type="list">
      <formula1>"LinkedIn,Indeed,Glassdoor,Company Website,Referral,Reed,Totaljobs,CV-Library,Recruiter,Other"</formula1>
      <formula2>0</formula2>
    </dataValidation>
    <dataValidation allowBlank="true" error="Please enter a number between 1 and 5." errorStyle="stop" errorTitle="Invalid Score" operator="between" showDropDown="false" showErrorMessage="true" showInputMessage="false" sqref="H3:I502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6A4F"/>
    <pageSetUpPr fitToPage="false"/>
  </sheetPr>
  <dimension ref="A1:P1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3" min="2" style="1" width="22"/>
    <col collapsed="false" customWidth="true" hidden="false" outlineLevel="0" max="4" min="4" style="1" width="16"/>
    <col collapsed="false" customWidth="true" hidden="false" outlineLevel="0" max="5" min="5" style="1" width="13"/>
    <col collapsed="false" customWidth="true" hidden="false" outlineLevel="0" max="6" min="6" style="1" width="16"/>
    <col collapsed="false" customWidth="true" hidden="false" outlineLevel="0" max="7" min="7" style="1" width="12"/>
    <col collapsed="false" customWidth="true" hidden="false" outlineLevel="0" max="8" min="8" style="1" width="14"/>
    <col collapsed="false" customWidth="true" hidden="false" outlineLevel="0" max="10" min="9" style="1" width="20"/>
    <col collapsed="false" customWidth="true" hidden="false" outlineLevel="0" max="11" min="11" style="1" width="26"/>
    <col collapsed="false" customWidth="true" hidden="false" outlineLevel="0" max="12" min="12" style="1" width="28"/>
    <col collapsed="false" customWidth="true" hidden="false" outlineLevel="0" max="15" min="13" style="1" width="14"/>
    <col collapsed="false" customWidth="true" hidden="false" outlineLevel="0" max="16" min="16" style="1" width="36"/>
  </cols>
  <sheetData>
    <row r="1" customFormat="false" ht="36" hidden="false" customHeight="true" outlineLevel="0" collapsed="false">
      <c r="A1" s="66" t="s">
        <v>103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customFormat="false" ht="31.5" hidden="false" customHeight="true" outlineLevel="0" collapsed="false">
      <c r="A2" s="67" t="s">
        <v>39</v>
      </c>
      <c r="B2" s="67" t="s">
        <v>40</v>
      </c>
      <c r="C2" s="67" t="s">
        <v>41</v>
      </c>
      <c r="D2" s="67" t="s">
        <v>104</v>
      </c>
      <c r="E2" s="67" t="s">
        <v>105</v>
      </c>
      <c r="F2" s="67" t="s">
        <v>106</v>
      </c>
      <c r="G2" s="67" t="s">
        <v>107</v>
      </c>
      <c r="H2" s="67" t="s">
        <v>108</v>
      </c>
      <c r="I2" s="67" t="s">
        <v>109</v>
      </c>
      <c r="J2" s="67" t="s">
        <v>110</v>
      </c>
      <c r="K2" s="67" t="s">
        <v>111</v>
      </c>
      <c r="L2" s="67" t="s">
        <v>112</v>
      </c>
      <c r="M2" s="67" t="s">
        <v>113</v>
      </c>
      <c r="N2" s="67" t="s">
        <v>114</v>
      </c>
      <c r="O2" s="67" t="s">
        <v>115</v>
      </c>
      <c r="P2" s="67" t="s">
        <v>116</v>
      </c>
    </row>
    <row r="3" customFormat="false" ht="24" hidden="false" customHeight="true" outlineLevel="0" collapsed="false">
      <c r="A3" s="68" t="n">
        <v>1</v>
      </c>
      <c r="B3" s="69" t="s">
        <v>67</v>
      </c>
      <c r="C3" s="69" t="s">
        <v>68</v>
      </c>
      <c r="D3" s="70" t="s">
        <v>117</v>
      </c>
      <c r="E3" s="68" t="s">
        <v>118</v>
      </c>
      <c r="F3" s="68" t="s">
        <v>119</v>
      </c>
      <c r="G3" s="68" t="s">
        <v>120</v>
      </c>
      <c r="H3" s="68" t="s">
        <v>121</v>
      </c>
      <c r="I3" s="69" t="s">
        <v>73</v>
      </c>
      <c r="J3" s="69" t="s">
        <v>122</v>
      </c>
      <c r="K3" s="69" t="s">
        <v>123</v>
      </c>
      <c r="L3" s="69" t="s">
        <v>124</v>
      </c>
      <c r="M3" s="68" t="s">
        <v>125</v>
      </c>
      <c r="N3" s="68" t="s">
        <v>126</v>
      </c>
      <c r="O3" s="68" t="s">
        <v>127</v>
      </c>
      <c r="P3" s="69" t="s">
        <v>128</v>
      </c>
    </row>
    <row r="4" customFormat="false" ht="24" hidden="false" customHeight="true" outlineLevel="0" collapsed="false">
      <c r="A4" s="58" t="n">
        <v>2</v>
      </c>
      <c r="B4" s="59" t="s">
        <v>94</v>
      </c>
      <c r="C4" s="59" t="s">
        <v>95</v>
      </c>
      <c r="D4" s="71" t="s">
        <v>129</v>
      </c>
      <c r="E4" s="58" t="s">
        <v>130</v>
      </c>
      <c r="F4" s="58" t="s">
        <v>119</v>
      </c>
      <c r="G4" s="58" t="s">
        <v>120</v>
      </c>
      <c r="H4" s="58" t="s">
        <v>131</v>
      </c>
      <c r="I4" s="59" t="s">
        <v>132</v>
      </c>
      <c r="J4" s="59" t="s">
        <v>133</v>
      </c>
      <c r="K4" s="59" t="s">
        <v>134</v>
      </c>
      <c r="L4" s="59" t="s">
        <v>135</v>
      </c>
      <c r="M4" s="58" t="s">
        <v>13</v>
      </c>
      <c r="N4" s="58" t="s">
        <v>136</v>
      </c>
      <c r="O4" s="58" t="s">
        <v>137</v>
      </c>
      <c r="P4" s="59" t="s">
        <v>138</v>
      </c>
    </row>
    <row r="5" customFormat="false" ht="21.75" hidden="false" customHeight="true" outlineLevel="0" collapsed="false">
      <c r="A5" s="64" t="n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customFormat="false" ht="21.75" hidden="false" customHeight="true" outlineLevel="0" collapsed="false">
      <c r="A6" s="72" t="n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customFormat="false" ht="21.75" hidden="false" customHeight="true" outlineLevel="0" collapsed="false">
      <c r="A7" s="64" t="n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customFormat="false" ht="21.75" hidden="false" customHeight="true" outlineLevel="0" collapsed="false">
      <c r="A8" s="72" t="n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customFormat="false" ht="21.75" hidden="false" customHeight="true" outlineLevel="0" collapsed="false">
      <c r="A9" s="64" t="n">
        <v>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customFormat="false" ht="21.75" hidden="false" customHeight="true" outlineLevel="0" collapsed="false">
      <c r="A10" s="72" t="n">
        <v>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</row>
    <row r="11" customFormat="false" ht="21.75" hidden="false" customHeight="true" outlineLevel="0" collapsed="false">
      <c r="A11" s="64" t="n">
        <v>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customFormat="false" ht="21.75" hidden="false" customHeight="true" outlineLevel="0" collapsed="false">
      <c r="A12" s="72" t="n">
        <v>10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customFormat="false" ht="21.75" hidden="false" customHeight="true" outlineLevel="0" collapsed="false">
      <c r="A13" s="64" t="n">
        <v>11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</row>
    <row r="14" customFormat="false" ht="21.75" hidden="false" customHeight="true" outlineLevel="0" collapsed="false">
      <c r="A14" s="72" t="n">
        <v>12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customFormat="false" ht="21.75" hidden="false" customHeight="true" outlineLevel="0" collapsed="false">
      <c r="A15" s="64" t="n">
        <v>13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</row>
    <row r="16" customFormat="false" ht="21.75" hidden="false" customHeight="true" outlineLevel="0" collapsed="false">
      <c r="A16" s="72" t="n">
        <v>14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</row>
    <row r="17" customFormat="false" ht="21.75" hidden="false" customHeight="true" outlineLevel="0" collapsed="false">
      <c r="A17" s="64" t="n">
        <v>15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customFormat="false" ht="21.75" hidden="false" customHeight="true" outlineLevel="0" collapsed="false">
      <c r="A18" s="72" t="n">
        <v>16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customFormat="false" ht="21.75" hidden="false" customHeight="true" outlineLevel="0" collapsed="false">
      <c r="A19" s="64" t="n">
        <v>17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</row>
    <row r="20" customFormat="false" ht="21.75" hidden="false" customHeight="true" outlineLevel="0" collapsed="false">
      <c r="A20" s="72" t="n">
        <v>18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customFormat="false" ht="21.75" hidden="false" customHeight="true" outlineLevel="0" collapsed="false">
      <c r="A21" s="64" t="n">
        <v>19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customFormat="false" ht="21.75" hidden="false" customHeight="true" outlineLevel="0" collapsed="false">
      <c r="A22" s="72" t="n">
        <v>20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</row>
    <row r="23" customFormat="false" ht="21.75" hidden="false" customHeight="true" outlineLevel="0" collapsed="false">
      <c r="A23" s="64" t="n">
        <v>21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customFormat="false" ht="21.75" hidden="false" customHeight="true" outlineLevel="0" collapsed="false">
      <c r="A24" s="72" t="n">
        <v>22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</row>
    <row r="25" customFormat="false" ht="21.75" hidden="false" customHeight="true" outlineLevel="0" collapsed="false">
      <c r="A25" s="64" t="n">
        <v>23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customFormat="false" ht="21.75" hidden="false" customHeight="true" outlineLevel="0" collapsed="false">
      <c r="A26" s="72" t="n">
        <v>24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  <row r="27" customFormat="false" ht="21.75" hidden="false" customHeight="true" outlineLevel="0" collapsed="false">
      <c r="A27" s="64" t="n">
        <v>25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customFormat="false" ht="21.75" hidden="false" customHeight="true" outlineLevel="0" collapsed="false">
      <c r="A28" s="72" t="n">
        <v>26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customFormat="false" ht="21.75" hidden="false" customHeight="true" outlineLevel="0" collapsed="false">
      <c r="A29" s="64" t="n">
        <v>27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customFormat="false" ht="21.75" hidden="false" customHeight="true" outlineLevel="0" collapsed="false">
      <c r="A30" s="72" t="n">
        <v>28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</row>
    <row r="31" customFormat="false" ht="21.75" hidden="false" customHeight="true" outlineLevel="0" collapsed="false">
      <c r="A31" s="64" t="n">
        <v>29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customFormat="false" ht="21.75" hidden="false" customHeight="true" outlineLevel="0" collapsed="false">
      <c r="A32" s="72" t="n">
        <v>30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customFormat="false" ht="21.75" hidden="false" customHeight="true" outlineLevel="0" collapsed="false">
      <c r="A33" s="64" t="n">
        <v>31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customFormat="false" ht="21.75" hidden="false" customHeight="true" outlineLevel="0" collapsed="false">
      <c r="A34" s="72" t="n">
        <v>32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customFormat="false" ht="21.75" hidden="false" customHeight="true" outlineLevel="0" collapsed="false">
      <c r="A35" s="64" t="n">
        <v>33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customFormat="false" ht="21.75" hidden="false" customHeight="true" outlineLevel="0" collapsed="false">
      <c r="A36" s="72" t="n">
        <v>34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customFormat="false" ht="21.75" hidden="false" customHeight="true" outlineLevel="0" collapsed="false">
      <c r="A37" s="64" t="n">
        <v>35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customFormat="false" ht="21.75" hidden="false" customHeight="true" outlineLevel="0" collapsed="false">
      <c r="A38" s="72" t="n">
        <v>36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customFormat="false" ht="21.75" hidden="false" customHeight="true" outlineLevel="0" collapsed="false">
      <c r="A39" s="64" t="n">
        <v>37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customFormat="false" ht="21.75" hidden="false" customHeight="true" outlineLevel="0" collapsed="false">
      <c r="A40" s="72" t="n">
        <v>38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customFormat="false" ht="21.75" hidden="false" customHeight="true" outlineLevel="0" collapsed="false">
      <c r="A41" s="64" t="n">
        <v>39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customFormat="false" ht="21.75" hidden="false" customHeight="true" outlineLevel="0" collapsed="false">
      <c r="A42" s="72" t="n">
        <v>40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customFormat="false" ht="21.75" hidden="false" customHeight="true" outlineLevel="0" collapsed="false">
      <c r="A43" s="64" t="n">
        <v>41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customFormat="false" ht="21.75" hidden="false" customHeight="true" outlineLevel="0" collapsed="false">
      <c r="A44" s="72" t="n">
        <v>42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customFormat="false" ht="21.75" hidden="false" customHeight="true" outlineLevel="0" collapsed="false">
      <c r="A45" s="64" t="n">
        <v>43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customFormat="false" ht="21.75" hidden="false" customHeight="true" outlineLevel="0" collapsed="false">
      <c r="A46" s="72" t="n">
        <v>44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customFormat="false" ht="21.75" hidden="false" customHeight="true" outlineLevel="0" collapsed="false">
      <c r="A47" s="64" t="n">
        <v>45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customFormat="false" ht="21.75" hidden="false" customHeight="true" outlineLevel="0" collapsed="false">
      <c r="A48" s="72" t="n">
        <v>46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customFormat="false" ht="21.75" hidden="false" customHeight="true" outlineLevel="0" collapsed="false">
      <c r="A49" s="64" t="n">
        <v>47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customFormat="false" ht="21.75" hidden="false" customHeight="true" outlineLevel="0" collapsed="false">
      <c r="A50" s="72" t="n">
        <v>48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customFormat="false" ht="21.75" hidden="false" customHeight="true" outlineLevel="0" collapsed="false">
      <c r="A51" s="64" t="n">
        <v>49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customFormat="false" ht="21.75" hidden="false" customHeight="true" outlineLevel="0" collapsed="false">
      <c r="A52" s="72" t="n">
        <v>50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</row>
    <row r="53" customFormat="false" ht="21.75" hidden="false" customHeight="true" outlineLevel="0" collapsed="false">
      <c r="A53" s="64" t="n">
        <v>51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customFormat="false" ht="21.75" hidden="false" customHeight="true" outlineLevel="0" collapsed="false">
      <c r="A54" s="72" t="n">
        <v>52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</row>
    <row r="55" customFormat="false" ht="21.75" hidden="false" customHeight="true" outlineLevel="0" collapsed="false">
      <c r="A55" s="64" t="n">
        <v>53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customFormat="false" ht="21.75" hidden="false" customHeight="true" outlineLevel="0" collapsed="false">
      <c r="A56" s="72" t="n">
        <v>54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</row>
    <row r="57" customFormat="false" ht="21.75" hidden="false" customHeight="true" outlineLevel="0" collapsed="false">
      <c r="A57" s="64" t="n">
        <v>55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customFormat="false" ht="21.75" hidden="false" customHeight="true" outlineLevel="0" collapsed="false">
      <c r="A58" s="72" t="n">
        <v>56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</row>
    <row r="59" customFormat="false" ht="21.75" hidden="false" customHeight="true" outlineLevel="0" collapsed="false">
      <c r="A59" s="64" t="n">
        <v>57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customFormat="false" ht="21.75" hidden="false" customHeight="true" outlineLevel="0" collapsed="false">
      <c r="A60" s="72" t="n">
        <v>58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</row>
    <row r="61" customFormat="false" ht="21.75" hidden="false" customHeight="true" outlineLevel="0" collapsed="false">
      <c r="A61" s="64" t="n">
        <v>59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customFormat="false" ht="21.75" hidden="false" customHeight="true" outlineLevel="0" collapsed="false">
      <c r="A62" s="72" t="n">
        <v>60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</row>
    <row r="63" customFormat="false" ht="21.75" hidden="false" customHeight="true" outlineLevel="0" collapsed="false">
      <c r="A63" s="64" t="n">
        <v>61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customFormat="false" ht="21.75" hidden="false" customHeight="true" outlineLevel="0" collapsed="false">
      <c r="A64" s="72" t="n">
        <v>62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customFormat="false" ht="21.75" hidden="false" customHeight="true" outlineLevel="0" collapsed="false">
      <c r="A65" s="64" t="n">
        <v>63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customFormat="false" ht="21.75" hidden="false" customHeight="true" outlineLevel="0" collapsed="false">
      <c r="A66" s="72" t="n">
        <v>64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</row>
    <row r="67" customFormat="false" ht="21.75" hidden="false" customHeight="true" outlineLevel="0" collapsed="false">
      <c r="A67" s="64" t="n">
        <v>65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customFormat="false" ht="21.75" hidden="false" customHeight="true" outlineLevel="0" collapsed="false">
      <c r="A68" s="72" t="n">
        <v>66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</row>
    <row r="69" customFormat="false" ht="21.75" hidden="false" customHeight="true" outlineLevel="0" collapsed="false">
      <c r="A69" s="64" t="n">
        <v>67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customFormat="false" ht="21.75" hidden="false" customHeight="true" outlineLevel="0" collapsed="false">
      <c r="A70" s="72" t="n">
        <v>68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</row>
    <row r="71" customFormat="false" ht="21.75" hidden="false" customHeight="true" outlineLevel="0" collapsed="false">
      <c r="A71" s="64" t="n">
        <v>69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customFormat="false" ht="21.75" hidden="false" customHeight="true" outlineLevel="0" collapsed="false">
      <c r="A72" s="72" t="n">
        <v>70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</row>
    <row r="73" customFormat="false" ht="21.75" hidden="false" customHeight="true" outlineLevel="0" collapsed="false">
      <c r="A73" s="64" t="n">
        <v>71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customFormat="false" ht="21.75" hidden="false" customHeight="true" outlineLevel="0" collapsed="false">
      <c r="A74" s="72" t="n">
        <v>72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</row>
    <row r="75" customFormat="false" ht="21.75" hidden="false" customHeight="true" outlineLevel="0" collapsed="false">
      <c r="A75" s="64" t="n">
        <v>73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customFormat="false" ht="21.75" hidden="false" customHeight="true" outlineLevel="0" collapsed="false">
      <c r="A76" s="72" t="n">
        <v>74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</row>
    <row r="77" customFormat="false" ht="21.75" hidden="false" customHeight="true" outlineLevel="0" collapsed="false">
      <c r="A77" s="64" t="n">
        <v>75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customFormat="false" ht="21.75" hidden="false" customHeight="true" outlineLevel="0" collapsed="false">
      <c r="A78" s="72" t="n">
        <v>76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</row>
    <row r="79" customFormat="false" ht="21.75" hidden="false" customHeight="true" outlineLevel="0" collapsed="false">
      <c r="A79" s="64" t="n">
        <v>77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customFormat="false" ht="21.75" hidden="false" customHeight="true" outlineLevel="0" collapsed="false">
      <c r="A80" s="72" t="n">
        <v>78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</row>
    <row r="81" customFormat="false" ht="21.75" hidden="false" customHeight="true" outlineLevel="0" collapsed="false">
      <c r="A81" s="64" t="n">
        <v>79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customFormat="false" ht="21.75" hidden="false" customHeight="true" outlineLevel="0" collapsed="false">
      <c r="A82" s="72" t="n">
        <v>80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</row>
    <row r="83" customFormat="false" ht="21.75" hidden="false" customHeight="true" outlineLevel="0" collapsed="false">
      <c r="A83" s="64" t="n">
        <v>81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customFormat="false" ht="21.75" hidden="false" customHeight="true" outlineLevel="0" collapsed="false">
      <c r="A84" s="72" t="n">
        <v>82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</row>
    <row r="85" customFormat="false" ht="21.75" hidden="false" customHeight="true" outlineLevel="0" collapsed="false">
      <c r="A85" s="64" t="n">
        <v>83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customFormat="false" ht="21.75" hidden="false" customHeight="true" outlineLevel="0" collapsed="false">
      <c r="A86" s="72" t="n">
        <v>84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</row>
    <row r="87" customFormat="false" ht="21.75" hidden="false" customHeight="true" outlineLevel="0" collapsed="false">
      <c r="A87" s="64" t="n">
        <v>85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customFormat="false" ht="21.75" hidden="false" customHeight="true" outlineLevel="0" collapsed="false">
      <c r="A88" s="72" t="n">
        <v>86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</row>
    <row r="89" customFormat="false" ht="21.75" hidden="false" customHeight="true" outlineLevel="0" collapsed="false">
      <c r="A89" s="64" t="n">
        <v>87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customFormat="false" ht="21.75" hidden="false" customHeight="true" outlineLevel="0" collapsed="false">
      <c r="A90" s="72" t="n">
        <v>88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</row>
    <row r="91" customFormat="false" ht="21.75" hidden="false" customHeight="true" outlineLevel="0" collapsed="false">
      <c r="A91" s="64" t="n">
        <v>89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customFormat="false" ht="21.75" hidden="false" customHeight="true" outlineLevel="0" collapsed="false">
      <c r="A92" s="72" t="n">
        <v>90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</row>
    <row r="93" customFormat="false" ht="21.75" hidden="false" customHeight="true" outlineLevel="0" collapsed="false">
      <c r="A93" s="64" t="n">
        <v>91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customFormat="false" ht="21.75" hidden="false" customHeight="true" outlineLevel="0" collapsed="false">
      <c r="A94" s="72" t="n">
        <v>92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</row>
    <row r="95" customFormat="false" ht="21.75" hidden="false" customHeight="true" outlineLevel="0" collapsed="false">
      <c r="A95" s="64" t="n">
        <v>93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customFormat="false" ht="21.75" hidden="false" customHeight="true" outlineLevel="0" collapsed="false">
      <c r="A96" s="72" t="n">
        <v>94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</row>
    <row r="97" customFormat="false" ht="21.75" hidden="false" customHeight="true" outlineLevel="0" collapsed="false">
      <c r="A97" s="64" t="n">
        <v>95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customFormat="false" ht="21.75" hidden="false" customHeight="true" outlineLevel="0" collapsed="false">
      <c r="A98" s="72" t="n">
        <v>96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</row>
    <row r="99" customFormat="false" ht="21.75" hidden="false" customHeight="true" outlineLevel="0" collapsed="false">
      <c r="A99" s="64" t="n">
        <v>97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customFormat="false" ht="21.75" hidden="false" customHeight="true" outlineLevel="0" collapsed="false">
      <c r="A100" s="72" t="n">
        <v>98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</row>
    <row r="101" customFormat="false" ht="21.75" hidden="false" customHeight="true" outlineLevel="0" collapsed="false">
      <c r="A101" s="64" t="n">
        <v>99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customFormat="false" ht="21.75" hidden="false" customHeight="true" outlineLevel="0" collapsed="false">
      <c r="A102" s="72" t="n">
        <v>100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</row>
  </sheetData>
  <mergeCells count="1">
    <mergeCell ref="A1:P1"/>
  </mergeCells>
  <dataValidations count="4">
    <dataValidation allowBlank="true" errorStyle="stop" operator="between" showDropDown="false" showErrorMessage="false" showInputMessage="false" sqref="F3:F102" type="list">
      <formula1>"Video Call,Phone,In-Person,Assessment Centre,Technical Test,Panel"</formula1>
      <formula2>0</formula2>
    </dataValidation>
    <dataValidation allowBlank="true" errorStyle="stop" operator="between" showDropDown="false" showErrorMessage="false" showInputMessage="false" sqref="G3:G102" type="list">
      <formula1>"Round 1,Round 2,Round 3,Final Round,Assessment,HR Screen"</formula1>
      <formula2>0</formula2>
    </dataValidation>
    <dataValidation allowBlank="true" errorStyle="stop" operator="between" showDropDown="false" showErrorMessage="false" showInputMessage="false" sqref="N3:N102" type="list">
      <formula1>"Pending,Passed,Failed,Withdrew,Offer Received"</formula1>
      <formula2>0</formula2>
    </dataValidation>
    <dataValidation allowBlank="true" errorStyle="stop" operator="between" showDropDown="false" showErrorMessage="false" showInputMessage="false" sqref="M3:M102" type="list">
      <formula1>"Not Started,In Progress,Complete"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4A261"/>
    <pageSetUpPr fitToPage="false"/>
  </sheetPr>
  <dimension ref="A1:E48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0"/>
    <col collapsed="false" customWidth="true" hidden="false" outlineLevel="0" max="3" min="3" style="1" width="32"/>
    <col collapsed="false" customWidth="true" hidden="false" outlineLevel="0" max="4" min="4" style="1" width="26"/>
    <col collapsed="false" customWidth="true" hidden="false" outlineLevel="0" max="5" min="5" style="1" width="36"/>
  </cols>
  <sheetData>
    <row r="1" customFormat="false" ht="36" hidden="false" customHeight="true" outlineLevel="0" collapsed="false">
      <c r="A1" s="52" t="s">
        <v>139</v>
      </c>
      <c r="B1" s="52"/>
      <c r="C1" s="52"/>
      <c r="D1" s="52"/>
      <c r="E1" s="52"/>
    </row>
    <row r="2" customFormat="false" ht="30" hidden="false" customHeight="true" outlineLevel="0" collapsed="false">
      <c r="A2" s="74" t="s">
        <v>39</v>
      </c>
      <c r="B2" s="74" t="s">
        <v>140</v>
      </c>
      <c r="C2" s="74" t="s">
        <v>40</v>
      </c>
      <c r="D2" s="74" t="s">
        <v>141</v>
      </c>
      <c r="E2" s="74" t="s">
        <v>142</v>
      </c>
    </row>
    <row r="3" customFormat="false" ht="18" hidden="false" customHeight="true" outlineLevel="0" collapsed="false">
      <c r="A3" s="75" t="n">
        <v>1</v>
      </c>
      <c r="B3" s="76" t="s">
        <v>143</v>
      </c>
      <c r="C3" s="77" t="s">
        <v>144</v>
      </c>
      <c r="D3" s="77" t="s">
        <v>145</v>
      </c>
      <c r="E3" s="78" t="s">
        <v>146</v>
      </c>
    </row>
    <row r="4" customFormat="false" ht="18" hidden="false" customHeight="true" outlineLevel="0" collapsed="false">
      <c r="A4" s="75" t="n">
        <v>2</v>
      </c>
      <c r="B4" s="76" t="s">
        <v>147</v>
      </c>
      <c r="C4" s="77" t="s">
        <v>148</v>
      </c>
      <c r="D4" s="77" t="s">
        <v>145</v>
      </c>
      <c r="E4" s="78" t="s">
        <v>149</v>
      </c>
    </row>
    <row r="5" customFormat="false" ht="18" hidden="false" customHeight="true" outlineLevel="0" collapsed="false">
      <c r="A5" s="79" t="n">
        <v>3</v>
      </c>
      <c r="B5" s="80" t="s">
        <v>150</v>
      </c>
      <c r="C5" s="73" t="s">
        <v>151</v>
      </c>
      <c r="D5" s="73" t="s">
        <v>152</v>
      </c>
      <c r="E5" s="81" t="s">
        <v>153</v>
      </c>
    </row>
    <row r="6" customFormat="false" ht="18" hidden="false" customHeight="true" outlineLevel="0" collapsed="false">
      <c r="A6" s="79" t="n">
        <v>4</v>
      </c>
      <c r="B6" s="80" t="s">
        <v>154</v>
      </c>
      <c r="C6" s="73" t="s">
        <v>155</v>
      </c>
      <c r="D6" s="73" t="s">
        <v>152</v>
      </c>
      <c r="E6" s="81" t="s">
        <v>156</v>
      </c>
    </row>
    <row r="7" customFormat="false" ht="18" hidden="false" customHeight="true" outlineLevel="0" collapsed="false">
      <c r="A7" s="82" t="n">
        <v>5</v>
      </c>
      <c r="B7" s="83" t="s">
        <v>157</v>
      </c>
      <c r="C7" s="84" t="s">
        <v>158</v>
      </c>
      <c r="D7" s="84" t="s">
        <v>159</v>
      </c>
      <c r="E7" s="85" t="s">
        <v>160</v>
      </c>
    </row>
    <row r="8" customFormat="false" ht="18" hidden="false" customHeight="true" outlineLevel="0" collapsed="false">
      <c r="A8" s="82" t="n">
        <v>6</v>
      </c>
      <c r="B8" s="83" t="s">
        <v>161</v>
      </c>
      <c r="C8" s="84" t="s">
        <v>162</v>
      </c>
      <c r="D8" s="84" t="s">
        <v>159</v>
      </c>
      <c r="E8" s="85" t="s">
        <v>163</v>
      </c>
    </row>
    <row r="9" customFormat="false" ht="18" hidden="false" customHeight="true" outlineLevel="0" collapsed="false">
      <c r="A9" s="82" t="n">
        <v>7</v>
      </c>
      <c r="B9" s="83" t="s">
        <v>164</v>
      </c>
      <c r="C9" s="84" t="s">
        <v>165</v>
      </c>
      <c r="D9" s="84" t="s">
        <v>159</v>
      </c>
      <c r="E9" s="85" t="s">
        <v>166</v>
      </c>
    </row>
    <row r="10" customFormat="false" ht="18" hidden="false" customHeight="true" outlineLevel="0" collapsed="false">
      <c r="A10" s="86" t="n">
        <v>8</v>
      </c>
      <c r="B10" s="87" t="s">
        <v>167</v>
      </c>
      <c r="C10" s="88" t="s">
        <v>168</v>
      </c>
      <c r="D10" s="88" t="s">
        <v>169</v>
      </c>
      <c r="E10" s="89" t="s">
        <v>170</v>
      </c>
    </row>
    <row r="11" customFormat="false" ht="18" hidden="false" customHeight="true" outlineLevel="0" collapsed="false">
      <c r="A11" s="90" t="n">
        <v>9</v>
      </c>
      <c r="B11" s="91" t="s">
        <v>171</v>
      </c>
      <c r="C11" s="92" t="s">
        <v>172</v>
      </c>
      <c r="D11" s="92" t="s">
        <v>173</v>
      </c>
      <c r="E11" s="93" t="s">
        <v>174</v>
      </c>
    </row>
    <row r="12" customFormat="false" ht="18" hidden="false" customHeight="true" outlineLevel="0" collapsed="false">
      <c r="A12" s="79" t="n">
        <v>10</v>
      </c>
      <c r="B12" s="80" t="s">
        <v>175</v>
      </c>
      <c r="C12" s="73" t="s">
        <v>176</v>
      </c>
      <c r="D12" s="73" t="s">
        <v>152</v>
      </c>
      <c r="E12" s="81" t="s">
        <v>177</v>
      </c>
    </row>
    <row r="13" customFormat="false" ht="18" hidden="false" customHeight="true" outlineLevel="0" collapsed="false">
      <c r="A13" s="94" t="n">
        <v>11</v>
      </c>
      <c r="B13" s="95" t="s">
        <v>178</v>
      </c>
      <c r="C13" s="96" t="s">
        <v>179</v>
      </c>
      <c r="D13" s="96" t="s">
        <v>180</v>
      </c>
      <c r="E13" s="97" t="s">
        <v>181</v>
      </c>
    </row>
    <row r="14" customFormat="false" ht="18" hidden="false" customHeight="true" outlineLevel="0" collapsed="false">
      <c r="A14" s="98" t="n">
        <v>12</v>
      </c>
      <c r="B14" s="99" t="s">
        <v>182</v>
      </c>
      <c r="C14" s="100" t="s">
        <v>183</v>
      </c>
      <c r="D14" s="100" t="s">
        <v>184</v>
      </c>
      <c r="E14" s="101" t="s">
        <v>185</v>
      </c>
    </row>
    <row r="15" customFormat="false" ht="18" hidden="false" customHeight="true" outlineLevel="0" collapsed="false">
      <c r="A15" s="82" t="n">
        <v>13</v>
      </c>
      <c r="B15" s="83" t="s">
        <v>186</v>
      </c>
      <c r="C15" s="84" t="s">
        <v>187</v>
      </c>
      <c r="D15" s="84" t="s">
        <v>159</v>
      </c>
      <c r="E15" s="85" t="s">
        <v>188</v>
      </c>
    </row>
    <row r="16" customFormat="false" ht="18" hidden="false" customHeight="true" outlineLevel="0" collapsed="false">
      <c r="A16" s="94" t="n">
        <v>14</v>
      </c>
      <c r="B16" s="95" t="s">
        <v>189</v>
      </c>
      <c r="C16" s="96" t="s">
        <v>190</v>
      </c>
      <c r="D16" s="96" t="s">
        <v>180</v>
      </c>
      <c r="E16" s="97" t="s">
        <v>191</v>
      </c>
    </row>
    <row r="17" customFormat="false" ht="18" hidden="false" customHeight="true" outlineLevel="0" collapsed="false">
      <c r="A17" s="102" t="n">
        <v>15</v>
      </c>
      <c r="B17" s="103" t="s">
        <v>192</v>
      </c>
      <c r="C17" s="104" t="s">
        <v>193</v>
      </c>
      <c r="D17" s="104" t="s">
        <v>194</v>
      </c>
      <c r="E17" s="105" t="s">
        <v>195</v>
      </c>
    </row>
    <row r="18" customFormat="false" ht="18" hidden="false" customHeight="true" outlineLevel="0" collapsed="false">
      <c r="A18" s="79" t="n">
        <v>16</v>
      </c>
      <c r="B18" s="80" t="s">
        <v>196</v>
      </c>
      <c r="C18" s="73" t="s">
        <v>197</v>
      </c>
      <c r="D18" s="73" t="s">
        <v>152</v>
      </c>
      <c r="E18" s="81" t="s">
        <v>198</v>
      </c>
    </row>
    <row r="19" customFormat="false" ht="18" hidden="false" customHeight="true" outlineLevel="0" collapsed="false">
      <c r="A19" s="75" t="n">
        <v>17</v>
      </c>
      <c r="B19" s="76" t="s">
        <v>199</v>
      </c>
      <c r="C19" s="77" t="s">
        <v>200</v>
      </c>
      <c r="D19" s="77" t="s">
        <v>145</v>
      </c>
      <c r="E19" s="78" t="s">
        <v>201</v>
      </c>
    </row>
    <row r="20" customFormat="false" ht="18" hidden="false" customHeight="true" outlineLevel="0" collapsed="false">
      <c r="A20" s="86" t="n">
        <v>18</v>
      </c>
      <c r="B20" s="87" t="s">
        <v>202</v>
      </c>
      <c r="C20" s="88" t="s">
        <v>203</v>
      </c>
      <c r="D20" s="88" t="s">
        <v>169</v>
      </c>
      <c r="E20" s="89" t="s">
        <v>204</v>
      </c>
    </row>
    <row r="21" customFormat="false" ht="18" hidden="false" customHeight="true" outlineLevel="0" collapsed="false">
      <c r="A21" s="90" t="n">
        <v>19</v>
      </c>
      <c r="B21" s="91" t="s">
        <v>205</v>
      </c>
      <c r="C21" s="92" t="s">
        <v>206</v>
      </c>
      <c r="D21" s="92" t="s">
        <v>173</v>
      </c>
      <c r="E21" s="93" t="s">
        <v>207</v>
      </c>
    </row>
    <row r="22" customFormat="false" ht="18" hidden="false" customHeight="true" outlineLevel="0" collapsed="false">
      <c r="A22" s="106" t="n">
        <v>20</v>
      </c>
      <c r="B22" s="107" t="s">
        <v>208</v>
      </c>
      <c r="C22" s="108" t="s">
        <v>209</v>
      </c>
      <c r="D22" s="108" t="s">
        <v>210</v>
      </c>
      <c r="E22" s="109" t="s">
        <v>211</v>
      </c>
    </row>
    <row r="23" customFormat="false" ht="18" hidden="false" customHeight="true" outlineLevel="0" collapsed="false">
      <c r="A23" s="106" t="n">
        <v>21</v>
      </c>
      <c r="B23" s="107" t="s">
        <v>212</v>
      </c>
      <c r="C23" s="108" t="s">
        <v>213</v>
      </c>
      <c r="D23" s="108" t="s">
        <v>210</v>
      </c>
      <c r="E23" s="109" t="s">
        <v>211</v>
      </c>
    </row>
    <row r="24" customFormat="false" ht="18" hidden="false" customHeight="true" outlineLevel="0" collapsed="false">
      <c r="A24" s="110" t="n">
        <v>22</v>
      </c>
      <c r="B24" s="111" t="s">
        <v>214</v>
      </c>
      <c r="C24" s="112" t="s">
        <v>215</v>
      </c>
      <c r="D24" s="112" t="s">
        <v>216</v>
      </c>
      <c r="E24" s="113" t="s">
        <v>217</v>
      </c>
    </row>
    <row r="25" customFormat="false" ht="18" hidden="false" customHeight="true" outlineLevel="0" collapsed="false">
      <c r="A25" s="98" t="n">
        <v>23</v>
      </c>
      <c r="B25" s="99" t="s">
        <v>218</v>
      </c>
      <c r="C25" s="100" t="s">
        <v>219</v>
      </c>
      <c r="D25" s="100" t="s">
        <v>184</v>
      </c>
      <c r="E25" s="101" t="s">
        <v>220</v>
      </c>
    </row>
    <row r="26" customFormat="false" ht="18" hidden="false" customHeight="true" outlineLevel="0" collapsed="false">
      <c r="A26" s="94" t="n">
        <v>24</v>
      </c>
      <c r="B26" s="95" t="s">
        <v>221</v>
      </c>
      <c r="C26" s="96" t="s">
        <v>222</v>
      </c>
      <c r="D26" s="96" t="s">
        <v>180</v>
      </c>
      <c r="E26" s="97" t="s">
        <v>223</v>
      </c>
    </row>
    <row r="27" customFormat="false" ht="18" hidden="false" customHeight="true" outlineLevel="0" collapsed="false">
      <c r="A27" s="86" t="n">
        <v>25</v>
      </c>
      <c r="B27" s="87" t="s">
        <v>224</v>
      </c>
      <c r="C27" s="88" t="s">
        <v>225</v>
      </c>
      <c r="D27" s="88" t="s">
        <v>169</v>
      </c>
      <c r="E27" s="89" t="s">
        <v>226</v>
      </c>
    </row>
    <row r="28" customFormat="false" ht="18" hidden="false" customHeight="true" outlineLevel="0" collapsed="false">
      <c r="A28" s="75" t="n">
        <v>26</v>
      </c>
      <c r="B28" s="76" t="s">
        <v>227</v>
      </c>
      <c r="C28" s="77" t="s">
        <v>228</v>
      </c>
      <c r="D28" s="77" t="s">
        <v>145</v>
      </c>
      <c r="E28" s="78" t="s">
        <v>229</v>
      </c>
    </row>
    <row r="29" customFormat="false" ht="18" hidden="false" customHeight="true" outlineLevel="0" collapsed="false">
      <c r="A29" s="86" t="n">
        <v>27</v>
      </c>
      <c r="B29" s="87" t="s">
        <v>230</v>
      </c>
      <c r="C29" s="88" t="s">
        <v>231</v>
      </c>
      <c r="D29" s="88" t="s">
        <v>169</v>
      </c>
      <c r="E29" s="89" t="s">
        <v>232</v>
      </c>
    </row>
    <row r="30" customFormat="false" ht="18" hidden="false" customHeight="true" outlineLevel="0" collapsed="false">
      <c r="A30" s="90" t="n">
        <v>28</v>
      </c>
      <c r="B30" s="91" t="s">
        <v>233</v>
      </c>
      <c r="C30" s="92" t="s">
        <v>234</v>
      </c>
      <c r="D30" s="92" t="s">
        <v>173</v>
      </c>
      <c r="E30" s="93" t="s">
        <v>235</v>
      </c>
    </row>
    <row r="31" customFormat="false" ht="18" hidden="false" customHeight="true" outlineLevel="0" collapsed="false">
      <c r="A31" s="90" t="n">
        <v>29</v>
      </c>
      <c r="B31" s="91" t="s">
        <v>236</v>
      </c>
      <c r="C31" s="92" t="s">
        <v>237</v>
      </c>
      <c r="D31" s="92" t="s">
        <v>173</v>
      </c>
      <c r="E31" s="93" t="s">
        <v>238</v>
      </c>
    </row>
    <row r="32" customFormat="false" ht="18" hidden="false" customHeight="true" outlineLevel="0" collapsed="false">
      <c r="A32" s="102" t="n">
        <v>30</v>
      </c>
      <c r="B32" s="103" t="s">
        <v>239</v>
      </c>
      <c r="C32" s="104" t="s">
        <v>240</v>
      </c>
      <c r="D32" s="104" t="s">
        <v>194</v>
      </c>
      <c r="E32" s="105" t="s">
        <v>241</v>
      </c>
    </row>
    <row r="33" customFormat="false" ht="18" hidden="false" customHeight="true" outlineLevel="0" collapsed="false">
      <c r="A33" s="86" t="n">
        <v>31</v>
      </c>
      <c r="B33" s="87" t="s">
        <v>242</v>
      </c>
      <c r="C33" s="88" t="s">
        <v>243</v>
      </c>
      <c r="D33" s="88" t="s">
        <v>169</v>
      </c>
      <c r="E33" s="89" t="s">
        <v>244</v>
      </c>
    </row>
    <row r="34" customFormat="false" ht="18" hidden="false" customHeight="true" outlineLevel="0" collapsed="false">
      <c r="A34" s="90" t="n">
        <v>32</v>
      </c>
      <c r="B34" s="91" t="s">
        <v>245</v>
      </c>
      <c r="C34" s="92" t="s">
        <v>246</v>
      </c>
      <c r="D34" s="92" t="s">
        <v>173</v>
      </c>
      <c r="E34" s="93" t="s">
        <v>247</v>
      </c>
    </row>
    <row r="35" customFormat="false" ht="18" hidden="false" customHeight="true" outlineLevel="0" collapsed="false">
      <c r="A35" s="75" t="n">
        <v>33</v>
      </c>
      <c r="B35" s="76" t="s">
        <v>248</v>
      </c>
      <c r="C35" s="77" t="s">
        <v>249</v>
      </c>
      <c r="D35" s="77" t="s">
        <v>145</v>
      </c>
      <c r="E35" s="78" t="s">
        <v>250</v>
      </c>
    </row>
    <row r="36" customFormat="false" ht="18" hidden="false" customHeight="true" outlineLevel="0" collapsed="false">
      <c r="A36" s="79" t="n">
        <v>34</v>
      </c>
      <c r="B36" s="80" t="s">
        <v>251</v>
      </c>
      <c r="C36" s="73" t="s">
        <v>252</v>
      </c>
      <c r="D36" s="73" t="s">
        <v>152</v>
      </c>
      <c r="E36" s="81" t="s">
        <v>253</v>
      </c>
    </row>
    <row r="37" customFormat="false" ht="18" hidden="false" customHeight="true" outlineLevel="0" collapsed="false">
      <c r="A37" s="82" t="n">
        <v>35</v>
      </c>
      <c r="B37" s="83" t="s">
        <v>254</v>
      </c>
      <c r="C37" s="84" t="s">
        <v>255</v>
      </c>
      <c r="D37" s="84" t="s">
        <v>159</v>
      </c>
      <c r="E37" s="85" t="s">
        <v>256</v>
      </c>
    </row>
    <row r="38" customFormat="false" ht="18" hidden="false" customHeight="true" outlineLevel="0" collapsed="false">
      <c r="A38" s="82" t="n">
        <v>36</v>
      </c>
      <c r="B38" s="83" t="s">
        <v>257</v>
      </c>
      <c r="C38" s="84" t="s">
        <v>258</v>
      </c>
      <c r="D38" s="84" t="s">
        <v>159</v>
      </c>
      <c r="E38" s="85" t="s">
        <v>259</v>
      </c>
    </row>
    <row r="39" customFormat="false" ht="18" hidden="false" customHeight="true" outlineLevel="0" collapsed="false">
      <c r="A39" s="82" t="n">
        <v>37</v>
      </c>
      <c r="B39" s="83" t="s">
        <v>260</v>
      </c>
      <c r="C39" s="84" t="s">
        <v>261</v>
      </c>
      <c r="D39" s="84" t="s">
        <v>159</v>
      </c>
      <c r="E39" s="85" t="s">
        <v>262</v>
      </c>
    </row>
    <row r="40" customFormat="false" ht="18" hidden="false" customHeight="true" outlineLevel="0" collapsed="false">
      <c r="A40" s="90" t="n">
        <v>38</v>
      </c>
      <c r="B40" s="91" t="s">
        <v>263</v>
      </c>
      <c r="C40" s="92" t="s">
        <v>264</v>
      </c>
      <c r="D40" s="92" t="s">
        <v>173</v>
      </c>
      <c r="E40" s="93" t="s">
        <v>265</v>
      </c>
    </row>
    <row r="41" customFormat="false" ht="18" hidden="false" customHeight="true" outlineLevel="0" collapsed="false">
      <c r="A41" s="114" t="n">
        <v>39</v>
      </c>
      <c r="B41" s="115" t="s">
        <v>266</v>
      </c>
      <c r="C41" s="116" t="s">
        <v>267</v>
      </c>
      <c r="D41" s="116" t="s">
        <v>268</v>
      </c>
      <c r="E41" s="117" t="s">
        <v>269</v>
      </c>
    </row>
    <row r="42" customFormat="false" ht="18" hidden="false" customHeight="true" outlineLevel="0" collapsed="false">
      <c r="A42" s="82" t="n">
        <v>40</v>
      </c>
      <c r="B42" s="83" t="s">
        <v>270</v>
      </c>
      <c r="C42" s="84" t="s">
        <v>271</v>
      </c>
      <c r="D42" s="84" t="s">
        <v>159</v>
      </c>
      <c r="E42" s="85" t="s">
        <v>272</v>
      </c>
    </row>
    <row r="43" customFormat="false" ht="18" hidden="false" customHeight="true" outlineLevel="0" collapsed="false">
      <c r="A43" s="82" t="n">
        <v>41</v>
      </c>
      <c r="B43" s="83" t="s">
        <v>273</v>
      </c>
      <c r="C43" s="84" t="s">
        <v>274</v>
      </c>
      <c r="D43" s="84" t="s">
        <v>159</v>
      </c>
      <c r="E43" s="85" t="s">
        <v>275</v>
      </c>
    </row>
    <row r="44" customFormat="false" ht="18" hidden="false" customHeight="true" outlineLevel="0" collapsed="false">
      <c r="A44" s="98" t="n">
        <v>42</v>
      </c>
      <c r="B44" s="99" t="s">
        <v>276</v>
      </c>
      <c r="C44" s="100" t="s">
        <v>277</v>
      </c>
      <c r="D44" s="100" t="s">
        <v>184</v>
      </c>
      <c r="E44" s="101" t="s">
        <v>278</v>
      </c>
    </row>
    <row r="45" customFormat="false" ht="18" hidden="false" customHeight="true" outlineLevel="0" collapsed="false">
      <c r="A45" s="90" t="n">
        <v>43</v>
      </c>
      <c r="B45" s="91" t="s">
        <v>279</v>
      </c>
      <c r="C45" s="92" t="s">
        <v>280</v>
      </c>
      <c r="D45" s="92" t="s">
        <v>173</v>
      </c>
      <c r="E45" s="93" t="s">
        <v>281</v>
      </c>
    </row>
    <row r="46" customFormat="false" ht="18" hidden="false" customHeight="true" outlineLevel="0" collapsed="false">
      <c r="A46" s="110" t="n">
        <v>44</v>
      </c>
      <c r="B46" s="111" t="s">
        <v>282</v>
      </c>
      <c r="C46" s="112" t="s">
        <v>283</v>
      </c>
      <c r="D46" s="112" t="s">
        <v>216</v>
      </c>
      <c r="E46" s="113" t="s">
        <v>284</v>
      </c>
    </row>
    <row r="47" customFormat="false" ht="18" hidden="false" customHeight="true" outlineLevel="0" collapsed="false">
      <c r="A47" s="82" t="n">
        <v>45</v>
      </c>
      <c r="B47" s="83" t="s">
        <v>285</v>
      </c>
      <c r="C47" s="84" t="s">
        <v>286</v>
      </c>
      <c r="D47" s="84" t="s">
        <v>159</v>
      </c>
      <c r="E47" s="85" t="s">
        <v>287</v>
      </c>
    </row>
    <row r="48" customFormat="false" ht="18" hidden="false" customHeight="true" outlineLevel="0" collapsed="false">
      <c r="A48" s="90" t="n">
        <v>46</v>
      </c>
      <c r="B48" s="91" t="s">
        <v>288</v>
      </c>
      <c r="C48" s="92" t="s">
        <v>289</v>
      </c>
      <c r="D48" s="92" t="s">
        <v>173</v>
      </c>
      <c r="E48" s="93" t="s">
        <v>290</v>
      </c>
    </row>
    <row r="49" customFormat="false" ht="18" hidden="false" customHeight="true" outlineLevel="0" collapsed="false">
      <c r="A49" s="90" t="n">
        <v>47</v>
      </c>
      <c r="B49" s="91" t="s">
        <v>291</v>
      </c>
      <c r="C49" s="92" t="s">
        <v>292</v>
      </c>
      <c r="D49" s="92" t="s">
        <v>173</v>
      </c>
      <c r="E49" s="93" t="s">
        <v>293</v>
      </c>
    </row>
    <row r="50" customFormat="false" ht="18" hidden="false" customHeight="true" outlineLevel="0" collapsed="false">
      <c r="A50" s="106" t="n">
        <v>48</v>
      </c>
      <c r="B50" s="107" t="s">
        <v>294</v>
      </c>
      <c r="C50" s="108" t="s">
        <v>295</v>
      </c>
      <c r="D50" s="108" t="s">
        <v>210</v>
      </c>
      <c r="E50" s="109" t="s">
        <v>296</v>
      </c>
    </row>
    <row r="51" customFormat="false" ht="18" hidden="false" customHeight="true" outlineLevel="0" collapsed="false">
      <c r="A51" s="86" t="n">
        <v>49</v>
      </c>
      <c r="B51" s="87" t="s">
        <v>297</v>
      </c>
      <c r="C51" s="88" t="s">
        <v>298</v>
      </c>
      <c r="D51" s="88" t="s">
        <v>169</v>
      </c>
      <c r="E51" s="89" t="s">
        <v>299</v>
      </c>
    </row>
    <row r="52" customFormat="false" ht="18" hidden="false" customHeight="true" outlineLevel="0" collapsed="false">
      <c r="A52" s="82" t="n">
        <v>50</v>
      </c>
      <c r="B52" s="83" t="s">
        <v>300</v>
      </c>
      <c r="C52" s="84" t="s">
        <v>301</v>
      </c>
      <c r="D52" s="84" t="s">
        <v>159</v>
      </c>
      <c r="E52" s="85" t="s">
        <v>302</v>
      </c>
    </row>
    <row r="53" customFormat="false" ht="18" hidden="false" customHeight="true" outlineLevel="0" collapsed="false">
      <c r="A53" s="82" t="n">
        <v>51</v>
      </c>
      <c r="B53" s="83" t="s">
        <v>303</v>
      </c>
      <c r="C53" s="84" t="s">
        <v>304</v>
      </c>
      <c r="D53" s="84" t="s">
        <v>159</v>
      </c>
      <c r="E53" s="85" t="s">
        <v>305</v>
      </c>
    </row>
    <row r="54" customFormat="false" ht="18" hidden="false" customHeight="true" outlineLevel="0" collapsed="false">
      <c r="A54" s="98" t="n">
        <v>52</v>
      </c>
      <c r="B54" s="99" t="s">
        <v>306</v>
      </c>
      <c r="C54" s="100" t="s">
        <v>307</v>
      </c>
      <c r="D54" s="100" t="s">
        <v>184</v>
      </c>
      <c r="E54" s="101" t="s">
        <v>308</v>
      </c>
    </row>
    <row r="55" customFormat="false" ht="18" hidden="false" customHeight="true" outlineLevel="0" collapsed="false">
      <c r="A55" s="102" t="n">
        <v>53</v>
      </c>
      <c r="B55" s="103" t="s">
        <v>309</v>
      </c>
      <c r="C55" s="104" t="s">
        <v>310</v>
      </c>
      <c r="D55" s="104" t="s">
        <v>194</v>
      </c>
      <c r="E55" s="105" t="s">
        <v>311</v>
      </c>
    </row>
    <row r="56" customFormat="false" ht="18" hidden="false" customHeight="true" outlineLevel="0" collapsed="false">
      <c r="A56" s="94" t="n">
        <v>54</v>
      </c>
      <c r="B56" s="95" t="s">
        <v>312</v>
      </c>
      <c r="C56" s="96" t="s">
        <v>313</v>
      </c>
      <c r="D56" s="96" t="s">
        <v>180</v>
      </c>
      <c r="E56" s="97" t="s">
        <v>314</v>
      </c>
    </row>
    <row r="57" customFormat="false" ht="18" hidden="false" customHeight="true" outlineLevel="0" collapsed="false">
      <c r="A57" s="75" t="n">
        <v>55</v>
      </c>
      <c r="B57" s="76" t="s">
        <v>315</v>
      </c>
      <c r="C57" s="77" t="s">
        <v>316</v>
      </c>
      <c r="D57" s="77" t="s">
        <v>145</v>
      </c>
      <c r="E57" s="78" t="s">
        <v>317</v>
      </c>
    </row>
    <row r="58" customFormat="false" ht="18" hidden="false" customHeight="true" outlineLevel="0" collapsed="false">
      <c r="A58" s="114" t="n">
        <v>56</v>
      </c>
      <c r="B58" s="115" t="s">
        <v>318</v>
      </c>
      <c r="C58" s="116" t="s">
        <v>319</v>
      </c>
      <c r="D58" s="116" t="s">
        <v>268</v>
      </c>
      <c r="E58" s="117" t="s">
        <v>320</v>
      </c>
    </row>
    <row r="59" customFormat="false" ht="18" hidden="false" customHeight="true" outlineLevel="0" collapsed="false">
      <c r="A59" s="94" t="n">
        <v>57</v>
      </c>
      <c r="B59" s="95" t="s">
        <v>321</v>
      </c>
      <c r="C59" s="96" t="s">
        <v>322</v>
      </c>
      <c r="D59" s="96" t="s">
        <v>180</v>
      </c>
      <c r="E59" s="97" t="s">
        <v>323</v>
      </c>
    </row>
    <row r="60" customFormat="false" ht="18" hidden="false" customHeight="true" outlineLevel="0" collapsed="false">
      <c r="A60" s="90" t="n">
        <v>58</v>
      </c>
      <c r="B60" s="91" t="s">
        <v>324</v>
      </c>
      <c r="C60" s="92" t="s">
        <v>325</v>
      </c>
      <c r="D60" s="92" t="s">
        <v>173</v>
      </c>
      <c r="E60" s="93" t="s">
        <v>326</v>
      </c>
    </row>
    <row r="61" customFormat="false" ht="18" hidden="false" customHeight="true" outlineLevel="0" collapsed="false">
      <c r="A61" s="75" t="n">
        <v>59</v>
      </c>
      <c r="B61" s="76" t="s">
        <v>327</v>
      </c>
      <c r="C61" s="77" t="s">
        <v>328</v>
      </c>
      <c r="D61" s="77" t="s">
        <v>145</v>
      </c>
      <c r="E61" s="78" t="s">
        <v>329</v>
      </c>
    </row>
    <row r="62" customFormat="false" ht="18" hidden="false" customHeight="true" outlineLevel="0" collapsed="false">
      <c r="A62" s="98" t="n">
        <v>60</v>
      </c>
      <c r="B62" s="99" t="s">
        <v>330</v>
      </c>
      <c r="C62" s="100" t="s">
        <v>331</v>
      </c>
      <c r="D62" s="100" t="s">
        <v>184</v>
      </c>
      <c r="E62" s="101" t="s">
        <v>332</v>
      </c>
    </row>
    <row r="63" customFormat="false" ht="18" hidden="false" customHeight="true" outlineLevel="0" collapsed="false">
      <c r="A63" s="98" t="n">
        <v>61</v>
      </c>
      <c r="B63" s="99" t="s">
        <v>333</v>
      </c>
      <c r="C63" s="100" t="s">
        <v>334</v>
      </c>
      <c r="D63" s="100" t="s">
        <v>184</v>
      </c>
      <c r="E63" s="101" t="s">
        <v>335</v>
      </c>
    </row>
    <row r="64" customFormat="false" ht="18" hidden="false" customHeight="true" outlineLevel="0" collapsed="false">
      <c r="A64" s="102" t="n">
        <v>62</v>
      </c>
      <c r="B64" s="103" t="s">
        <v>336</v>
      </c>
      <c r="C64" s="104" t="s">
        <v>337</v>
      </c>
      <c r="D64" s="104" t="s">
        <v>194</v>
      </c>
      <c r="E64" s="105" t="s">
        <v>338</v>
      </c>
    </row>
    <row r="65" customFormat="false" ht="18" hidden="false" customHeight="true" outlineLevel="0" collapsed="false">
      <c r="A65" s="79" t="n">
        <v>63</v>
      </c>
      <c r="B65" s="80" t="s">
        <v>339</v>
      </c>
      <c r="C65" s="73" t="s">
        <v>340</v>
      </c>
      <c r="D65" s="73" t="s">
        <v>152</v>
      </c>
      <c r="E65" s="81" t="s">
        <v>341</v>
      </c>
    </row>
    <row r="66" customFormat="false" ht="18" hidden="false" customHeight="true" outlineLevel="0" collapsed="false">
      <c r="A66" s="79" t="n">
        <v>64</v>
      </c>
      <c r="B66" s="80" t="s">
        <v>342</v>
      </c>
      <c r="C66" s="73" t="s">
        <v>343</v>
      </c>
      <c r="D66" s="73" t="s">
        <v>152</v>
      </c>
      <c r="E66" s="81" t="s">
        <v>344</v>
      </c>
    </row>
    <row r="67" customFormat="false" ht="18" hidden="false" customHeight="true" outlineLevel="0" collapsed="false">
      <c r="A67" s="82" t="n">
        <v>65</v>
      </c>
      <c r="B67" s="83" t="s">
        <v>345</v>
      </c>
      <c r="C67" s="84" t="s">
        <v>346</v>
      </c>
      <c r="D67" s="84" t="s">
        <v>159</v>
      </c>
      <c r="E67" s="85" t="s">
        <v>347</v>
      </c>
    </row>
    <row r="68" customFormat="false" ht="18" hidden="false" customHeight="true" outlineLevel="0" collapsed="false">
      <c r="A68" s="82" t="n">
        <v>66</v>
      </c>
      <c r="B68" s="83" t="s">
        <v>348</v>
      </c>
      <c r="C68" s="84" t="s">
        <v>349</v>
      </c>
      <c r="D68" s="84" t="s">
        <v>159</v>
      </c>
      <c r="E68" s="85" t="s">
        <v>350</v>
      </c>
    </row>
    <row r="69" customFormat="false" ht="18" hidden="false" customHeight="true" outlineLevel="0" collapsed="false">
      <c r="A69" s="90" t="n">
        <v>67</v>
      </c>
      <c r="B69" s="91" t="s">
        <v>351</v>
      </c>
      <c r="C69" s="92" t="s">
        <v>352</v>
      </c>
      <c r="D69" s="92" t="s">
        <v>173</v>
      </c>
      <c r="E69" s="93" t="s">
        <v>353</v>
      </c>
    </row>
    <row r="70" customFormat="false" ht="18" hidden="false" customHeight="true" outlineLevel="0" collapsed="false">
      <c r="A70" s="110" t="n">
        <v>68</v>
      </c>
      <c r="B70" s="111" t="s">
        <v>354</v>
      </c>
      <c r="C70" s="112" t="s">
        <v>355</v>
      </c>
      <c r="D70" s="112" t="s">
        <v>216</v>
      </c>
      <c r="E70" s="113" t="s">
        <v>356</v>
      </c>
    </row>
    <row r="71" customFormat="false" ht="18" hidden="false" customHeight="true" outlineLevel="0" collapsed="false">
      <c r="A71" s="75" t="n">
        <v>69</v>
      </c>
      <c r="B71" s="76" t="s">
        <v>357</v>
      </c>
      <c r="C71" s="77" t="s">
        <v>358</v>
      </c>
      <c r="D71" s="77" t="s">
        <v>145</v>
      </c>
      <c r="E71" s="78" t="s">
        <v>359</v>
      </c>
    </row>
    <row r="72" customFormat="false" ht="18" hidden="false" customHeight="true" outlineLevel="0" collapsed="false">
      <c r="A72" s="110" t="n">
        <v>70</v>
      </c>
      <c r="B72" s="111" t="s">
        <v>360</v>
      </c>
      <c r="C72" s="112" t="s">
        <v>361</v>
      </c>
      <c r="D72" s="112" t="s">
        <v>216</v>
      </c>
      <c r="E72" s="113" t="s">
        <v>362</v>
      </c>
    </row>
    <row r="73" customFormat="false" ht="18" hidden="false" customHeight="true" outlineLevel="0" collapsed="false">
      <c r="A73" s="82" t="n">
        <v>71</v>
      </c>
      <c r="B73" s="83" t="s">
        <v>363</v>
      </c>
      <c r="C73" s="84" t="s">
        <v>364</v>
      </c>
      <c r="D73" s="84" t="s">
        <v>159</v>
      </c>
      <c r="E73" s="85" t="s">
        <v>365</v>
      </c>
    </row>
    <row r="74" customFormat="false" ht="18" hidden="false" customHeight="true" outlineLevel="0" collapsed="false">
      <c r="A74" s="98" t="n">
        <v>72</v>
      </c>
      <c r="B74" s="99" t="s">
        <v>366</v>
      </c>
      <c r="C74" s="100" t="s">
        <v>367</v>
      </c>
      <c r="D74" s="100" t="s">
        <v>184</v>
      </c>
      <c r="E74" s="101" t="s">
        <v>368</v>
      </c>
    </row>
    <row r="75" customFormat="false" ht="18" hidden="false" customHeight="true" outlineLevel="0" collapsed="false">
      <c r="A75" s="102" t="n">
        <v>73</v>
      </c>
      <c r="B75" s="103" t="s">
        <v>369</v>
      </c>
      <c r="C75" s="104" t="s">
        <v>370</v>
      </c>
      <c r="D75" s="104" t="s">
        <v>194</v>
      </c>
      <c r="E75" s="105" t="s">
        <v>371</v>
      </c>
    </row>
    <row r="76" customFormat="false" ht="18" hidden="false" customHeight="true" outlineLevel="0" collapsed="false">
      <c r="A76" s="110" t="n">
        <v>74</v>
      </c>
      <c r="B76" s="111" t="s">
        <v>372</v>
      </c>
      <c r="C76" s="112" t="s">
        <v>373</v>
      </c>
      <c r="D76" s="112" t="s">
        <v>216</v>
      </c>
      <c r="E76" s="113" t="s">
        <v>374</v>
      </c>
    </row>
    <row r="77" customFormat="false" ht="18" hidden="false" customHeight="true" outlineLevel="0" collapsed="false">
      <c r="A77" s="90" t="n">
        <v>75</v>
      </c>
      <c r="B77" s="91" t="s">
        <v>375</v>
      </c>
      <c r="C77" s="92" t="s">
        <v>376</v>
      </c>
      <c r="D77" s="92" t="s">
        <v>173</v>
      </c>
      <c r="E77" s="93" t="s">
        <v>377</v>
      </c>
    </row>
    <row r="78" customFormat="false" ht="18" hidden="false" customHeight="true" outlineLevel="0" collapsed="false">
      <c r="A78" s="79" t="n">
        <v>76</v>
      </c>
      <c r="B78" s="80" t="s">
        <v>378</v>
      </c>
      <c r="C78" s="73" t="s">
        <v>379</v>
      </c>
      <c r="D78" s="73" t="s">
        <v>152</v>
      </c>
      <c r="E78" s="81" t="s">
        <v>380</v>
      </c>
    </row>
    <row r="79" customFormat="false" ht="18" hidden="false" customHeight="true" outlineLevel="0" collapsed="false">
      <c r="A79" s="98" t="n">
        <v>77</v>
      </c>
      <c r="B79" s="99" t="s">
        <v>381</v>
      </c>
      <c r="C79" s="100" t="s">
        <v>382</v>
      </c>
      <c r="D79" s="100" t="s">
        <v>184</v>
      </c>
      <c r="E79" s="101" t="s">
        <v>383</v>
      </c>
    </row>
    <row r="80" customFormat="false" ht="18" hidden="false" customHeight="true" outlineLevel="0" collapsed="false">
      <c r="A80" s="98" t="n">
        <v>78</v>
      </c>
      <c r="B80" s="99" t="s">
        <v>384</v>
      </c>
      <c r="C80" s="100" t="s">
        <v>385</v>
      </c>
      <c r="D80" s="100" t="s">
        <v>184</v>
      </c>
      <c r="E80" s="101" t="s">
        <v>386</v>
      </c>
    </row>
    <row r="81" customFormat="false" ht="18" hidden="false" customHeight="true" outlineLevel="0" collapsed="false">
      <c r="A81" s="75" t="n">
        <v>79</v>
      </c>
      <c r="B81" s="76" t="s">
        <v>387</v>
      </c>
      <c r="C81" s="77" t="s">
        <v>388</v>
      </c>
      <c r="D81" s="77" t="s">
        <v>145</v>
      </c>
      <c r="E81" s="78" t="s">
        <v>389</v>
      </c>
    </row>
    <row r="82" customFormat="false" ht="18" hidden="false" customHeight="true" outlineLevel="0" collapsed="false">
      <c r="A82" s="75" t="n">
        <v>80</v>
      </c>
      <c r="B82" s="76" t="s">
        <v>390</v>
      </c>
      <c r="C82" s="77" t="s">
        <v>391</v>
      </c>
      <c r="D82" s="77" t="s">
        <v>145</v>
      </c>
      <c r="E82" s="78" t="s">
        <v>392</v>
      </c>
    </row>
    <row r="83" customFormat="false" ht="18" hidden="false" customHeight="true" outlineLevel="0" collapsed="false">
      <c r="A83" s="90" t="n">
        <v>81</v>
      </c>
      <c r="B83" s="91" t="s">
        <v>393</v>
      </c>
      <c r="C83" s="92" t="s">
        <v>394</v>
      </c>
      <c r="D83" s="92" t="s">
        <v>173</v>
      </c>
      <c r="E83" s="93" t="s">
        <v>395</v>
      </c>
    </row>
    <row r="84" customFormat="false" ht="18" hidden="false" customHeight="true" outlineLevel="0" collapsed="false">
      <c r="A84" s="102" t="n">
        <v>82</v>
      </c>
      <c r="B84" s="103" t="s">
        <v>396</v>
      </c>
      <c r="C84" s="104" t="s">
        <v>397</v>
      </c>
      <c r="D84" s="104" t="s">
        <v>194</v>
      </c>
      <c r="E84" s="105" t="s">
        <v>398</v>
      </c>
    </row>
    <row r="85" customFormat="false" ht="18" hidden="false" customHeight="true" outlineLevel="0" collapsed="false">
      <c r="A85" s="82" t="n">
        <v>83</v>
      </c>
      <c r="B85" s="83" t="s">
        <v>399</v>
      </c>
      <c r="C85" s="84" t="s">
        <v>400</v>
      </c>
      <c r="D85" s="84" t="s">
        <v>159</v>
      </c>
      <c r="E85" s="85" t="s">
        <v>401</v>
      </c>
    </row>
    <row r="86" customFormat="false" ht="18" hidden="false" customHeight="true" outlineLevel="0" collapsed="false">
      <c r="A86" s="94" t="n">
        <v>84</v>
      </c>
      <c r="B86" s="95" t="s">
        <v>402</v>
      </c>
      <c r="C86" s="96" t="s">
        <v>403</v>
      </c>
      <c r="D86" s="96" t="s">
        <v>180</v>
      </c>
      <c r="E86" s="97" t="s">
        <v>404</v>
      </c>
    </row>
    <row r="87" customFormat="false" ht="18" hidden="false" customHeight="true" outlineLevel="0" collapsed="false">
      <c r="A87" s="94" t="n">
        <v>85</v>
      </c>
      <c r="B87" s="95" t="s">
        <v>405</v>
      </c>
      <c r="C87" s="96" t="s">
        <v>406</v>
      </c>
      <c r="D87" s="96" t="s">
        <v>180</v>
      </c>
      <c r="E87" s="97" t="s">
        <v>407</v>
      </c>
    </row>
    <row r="88" customFormat="false" ht="18" hidden="false" customHeight="true" outlineLevel="0" collapsed="false">
      <c r="A88" s="79" t="n">
        <v>86</v>
      </c>
      <c r="B88" s="80" t="s">
        <v>408</v>
      </c>
      <c r="C88" s="73" t="s">
        <v>409</v>
      </c>
      <c r="D88" s="73" t="s">
        <v>152</v>
      </c>
      <c r="E88" s="81" t="s">
        <v>410</v>
      </c>
    </row>
    <row r="89" customFormat="false" ht="18" hidden="false" customHeight="true" outlineLevel="0" collapsed="false">
      <c r="A89" s="90" t="n">
        <v>87</v>
      </c>
      <c r="B89" s="91" t="s">
        <v>411</v>
      </c>
      <c r="C89" s="92" t="s">
        <v>412</v>
      </c>
      <c r="D89" s="92" t="s">
        <v>173</v>
      </c>
      <c r="E89" s="93" t="s">
        <v>413</v>
      </c>
    </row>
    <row r="90" customFormat="false" ht="18" hidden="false" customHeight="true" outlineLevel="0" collapsed="false">
      <c r="A90" s="106" t="n">
        <v>88</v>
      </c>
      <c r="B90" s="107" t="s">
        <v>414</v>
      </c>
      <c r="C90" s="108" t="s">
        <v>415</v>
      </c>
      <c r="D90" s="108" t="s">
        <v>210</v>
      </c>
      <c r="E90" s="109" t="s">
        <v>416</v>
      </c>
    </row>
    <row r="91" customFormat="false" ht="18" hidden="false" customHeight="true" outlineLevel="0" collapsed="false">
      <c r="A91" s="114" t="n">
        <v>89</v>
      </c>
      <c r="B91" s="115" t="s">
        <v>417</v>
      </c>
      <c r="C91" s="116" t="s">
        <v>418</v>
      </c>
      <c r="D91" s="116" t="s">
        <v>268</v>
      </c>
      <c r="E91" s="117" t="s">
        <v>419</v>
      </c>
    </row>
    <row r="92" customFormat="false" ht="18" hidden="false" customHeight="true" outlineLevel="0" collapsed="false">
      <c r="A92" s="98" t="n">
        <v>90</v>
      </c>
      <c r="B92" s="99" t="s">
        <v>420</v>
      </c>
      <c r="C92" s="100" t="s">
        <v>421</v>
      </c>
      <c r="D92" s="100" t="s">
        <v>184</v>
      </c>
      <c r="E92" s="101" t="s">
        <v>422</v>
      </c>
    </row>
    <row r="93" customFormat="false" ht="18" hidden="false" customHeight="true" outlineLevel="0" collapsed="false">
      <c r="A93" s="90" t="n">
        <v>91</v>
      </c>
      <c r="B93" s="91" t="s">
        <v>423</v>
      </c>
      <c r="C93" s="92" t="s">
        <v>424</v>
      </c>
      <c r="D93" s="92" t="s">
        <v>173</v>
      </c>
      <c r="E93" s="93" t="s">
        <v>425</v>
      </c>
    </row>
    <row r="94" customFormat="false" ht="18" hidden="false" customHeight="true" outlineLevel="0" collapsed="false">
      <c r="A94" s="110" t="n">
        <v>92</v>
      </c>
      <c r="B94" s="111" t="s">
        <v>426</v>
      </c>
      <c r="C94" s="112" t="s">
        <v>427</v>
      </c>
      <c r="D94" s="112" t="s">
        <v>216</v>
      </c>
      <c r="E94" s="113" t="s">
        <v>428</v>
      </c>
    </row>
    <row r="95" customFormat="false" ht="18" hidden="false" customHeight="true" outlineLevel="0" collapsed="false">
      <c r="A95" s="79" t="n">
        <v>93</v>
      </c>
      <c r="B95" s="80" t="s">
        <v>429</v>
      </c>
      <c r="C95" s="73" t="s">
        <v>430</v>
      </c>
      <c r="D95" s="73" t="s">
        <v>152</v>
      </c>
      <c r="E95" s="81" t="s">
        <v>431</v>
      </c>
    </row>
    <row r="96" customFormat="false" ht="18" hidden="false" customHeight="true" outlineLevel="0" collapsed="false">
      <c r="A96" s="90" t="n">
        <v>94</v>
      </c>
      <c r="B96" s="91" t="s">
        <v>432</v>
      </c>
      <c r="C96" s="92" t="s">
        <v>433</v>
      </c>
      <c r="D96" s="92" t="s">
        <v>173</v>
      </c>
      <c r="E96" s="93" t="s">
        <v>434</v>
      </c>
    </row>
    <row r="97" customFormat="false" ht="18" hidden="false" customHeight="true" outlineLevel="0" collapsed="false">
      <c r="A97" s="75" t="n">
        <v>95</v>
      </c>
      <c r="B97" s="76" t="s">
        <v>435</v>
      </c>
      <c r="C97" s="77" t="s">
        <v>436</v>
      </c>
      <c r="D97" s="77" t="s">
        <v>145</v>
      </c>
      <c r="E97" s="78" t="s">
        <v>437</v>
      </c>
    </row>
    <row r="98" customFormat="false" ht="18" hidden="false" customHeight="true" outlineLevel="0" collapsed="false">
      <c r="A98" s="82" t="n">
        <v>96</v>
      </c>
      <c r="B98" s="83" t="s">
        <v>438</v>
      </c>
      <c r="C98" s="84" t="s">
        <v>439</v>
      </c>
      <c r="D98" s="84" t="s">
        <v>159</v>
      </c>
      <c r="E98" s="85" t="s">
        <v>440</v>
      </c>
    </row>
    <row r="99" customFormat="false" ht="18" hidden="false" customHeight="true" outlineLevel="0" collapsed="false">
      <c r="A99" s="90" t="n">
        <v>97</v>
      </c>
      <c r="B99" s="91" t="s">
        <v>441</v>
      </c>
      <c r="C99" s="92" t="s">
        <v>442</v>
      </c>
      <c r="D99" s="92" t="s">
        <v>173</v>
      </c>
      <c r="E99" s="93" t="s">
        <v>443</v>
      </c>
    </row>
    <row r="100" customFormat="false" ht="18" hidden="false" customHeight="true" outlineLevel="0" collapsed="false">
      <c r="A100" s="90" t="n">
        <v>98</v>
      </c>
      <c r="B100" s="91" t="s">
        <v>444</v>
      </c>
      <c r="C100" s="92" t="s">
        <v>445</v>
      </c>
      <c r="D100" s="92" t="s">
        <v>173</v>
      </c>
      <c r="E100" s="93" t="s">
        <v>446</v>
      </c>
    </row>
    <row r="101" customFormat="false" ht="18" hidden="false" customHeight="true" outlineLevel="0" collapsed="false">
      <c r="A101" s="110" t="n">
        <v>99</v>
      </c>
      <c r="B101" s="111" t="s">
        <v>447</v>
      </c>
      <c r="C101" s="112" t="s">
        <v>448</v>
      </c>
      <c r="D101" s="112" t="s">
        <v>216</v>
      </c>
      <c r="E101" s="113" t="s">
        <v>449</v>
      </c>
    </row>
    <row r="102" customFormat="false" ht="18" hidden="false" customHeight="true" outlineLevel="0" collapsed="false">
      <c r="A102" s="90" t="n">
        <v>100</v>
      </c>
      <c r="B102" s="91" t="s">
        <v>450</v>
      </c>
      <c r="C102" s="92" t="s">
        <v>451</v>
      </c>
      <c r="D102" s="92" t="s">
        <v>173</v>
      </c>
      <c r="E102" s="93" t="s">
        <v>452</v>
      </c>
    </row>
    <row r="103" customFormat="false" ht="18" hidden="false" customHeight="true" outlineLevel="0" collapsed="false">
      <c r="A103" s="86" t="n">
        <v>101</v>
      </c>
      <c r="B103" s="87" t="s">
        <v>453</v>
      </c>
      <c r="C103" s="88" t="s">
        <v>454</v>
      </c>
      <c r="D103" s="88" t="s">
        <v>169</v>
      </c>
      <c r="E103" s="89" t="s">
        <v>455</v>
      </c>
    </row>
    <row r="104" customFormat="false" ht="18" hidden="false" customHeight="true" outlineLevel="0" collapsed="false">
      <c r="A104" s="110" t="n">
        <v>102</v>
      </c>
      <c r="B104" s="111" t="s">
        <v>456</v>
      </c>
      <c r="C104" s="112" t="s">
        <v>457</v>
      </c>
      <c r="D104" s="112" t="s">
        <v>216</v>
      </c>
      <c r="E104" s="113" t="s">
        <v>458</v>
      </c>
    </row>
    <row r="105" customFormat="false" ht="18" hidden="false" customHeight="true" outlineLevel="0" collapsed="false">
      <c r="A105" s="82" t="n">
        <v>103</v>
      </c>
      <c r="B105" s="83" t="s">
        <v>459</v>
      </c>
      <c r="C105" s="84" t="s">
        <v>460</v>
      </c>
      <c r="D105" s="84" t="s">
        <v>159</v>
      </c>
      <c r="E105" s="85" t="s">
        <v>461</v>
      </c>
    </row>
    <row r="106" customFormat="false" ht="18" hidden="false" customHeight="true" outlineLevel="0" collapsed="false">
      <c r="A106" s="110" t="n">
        <v>104</v>
      </c>
      <c r="B106" s="111" t="s">
        <v>462</v>
      </c>
      <c r="C106" s="112" t="s">
        <v>463</v>
      </c>
      <c r="D106" s="112" t="s">
        <v>216</v>
      </c>
      <c r="E106" s="113" t="s">
        <v>464</v>
      </c>
    </row>
    <row r="107" customFormat="false" ht="18" hidden="false" customHeight="true" outlineLevel="0" collapsed="false">
      <c r="A107" s="106" t="n">
        <v>105</v>
      </c>
      <c r="B107" s="107" t="s">
        <v>465</v>
      </c>
      <c r="C107" s="108" t="s">
        <v>466</v>
      </c>
      <c r="D107" s="108" t="s">
        <v>210</v>
      </c>
      <c r="E107" s="109" t="s">
        <v>467</v>
      </c>
    </row>
    <row r="108" customFormat="false" ht="18" hidden="false" customHeight="true" outlineLevel="0" collapsed="false">
      <c r="A108" s="90" t="n">
        <v>106</v>
      </c>
      <c r="B108" s="91" t="s">
        <v>468</v>
      </c>
      <c r="C108" s="92" t="s">
        <v>469</v>
      </c>
      <c r="D108" s="92" t="s">
        <v>173</v>
      </c>
      <c r="E108" s="93" t="s">
        <v>470</v>
      </c>
    </row>
    <row r="109" customFormat="false" ht="18" hidden="false" customHeight="true" outlineLevel="0" collapsed="false">
      <c r="A109" s="110" t="n">
        <v>107</v>
      </c>
      <c r="B109" s="111" t="s">
        <v>471</v>
      </c>
      <c r="C109" s="112" t="s">
        <v>472</v>
      </c>
      <c r="D109" s="112" t="s">
        <v>216</v>
      </c>
      <c r="E109" s="113" t="s">
        <v>473</v>
      </c>
    </row>
    <row r="110" customFormat="false" ht="18" hidden="false" customHeight="true" outlineLevel="0" collapsed="false">
      <c r="A110" s="114" t="n">
        <v>108</v>
      </c>
      <c r="B110" s="115" t="s">
        <v>474</v>
      </c>
      <c r="C110" s="116" t="s">
        <v>475</v>
      </c>
      <c r="D110" s="116" t="s">
        <v>268</v>
      </c>
      <c r="E110" s="117" t="s">
        <v>476</v>
      </c>
    </row>
    <row r="111" customFormat="false" ht="18" hidden="false" customHeight="true" outlineLevel="0" collapsed="false">
      <c r="A111" s="86" t="n">
        <v>109</v>
      </c>
      <c r="B111" s="87" t="s">
        <v>477</v>
      </c>
      <c r="C111" s="88" t="s">
        <v>478</v>
      </c>
      <c r="D111" s="88" t="s">
        <v>169</v>
      </c>
      <c r="E111" s="89" t="s">
        <v>479</v>
      </c>
    </row>
    <row r="112" customFormat="false" ht="18" hidden="false" customHeight="true" outlineLevel="0" collapsed="false">
      <c r="A112" s="110" t="n">
        <v>110</v>
      </c>
      <c r="B112" s="111" t="s">
        <v>480</v>
      </c>
      <c r="C112" s="112" t="s">
        <v>481</v>
      </c>
      <c r="D112" s="112" t="s">
        <v>216</v>
      </c>
      <c r="E112" s="113" t="s">
        <v>482</v>
      </c>
    </row>
    <row r="113" customFormat="false" ht="18" hidden="false" customHeight="true" outlineLevel="0" collapsed="false">
      <c r="A113" s="86" t="n">
        <v>111</v>
      </c>
      <c r="B113" s="87" t="s">
        <v>483</v>
      </c>
      <c r="C113" s="88" t="s">
        <v>484</v>
      </c>
      <c r="D113" s="88" t="s">
        <v>169</v>
      </c>
      <c r="E113" s="89" t="s">
        <v>485</v>
      </c>
    </row>
    <row r="114" customFormat="false" ht="18" hidden="false" customHeight="true" outlineLevel="0" collapsed="false">
      <c r="A114" s="79" t="n">
        <v>112</v>
      </c>
      <c r="B114" s="80" t="s">
        <v>486</v>
      </c>
      <c r="C114" s="73" t="s">
        <v>487</v>
      </c>
      <c r="D114" s="73" t="s">
        <v>152</v>
      </c>
      <c r="E114" s="81" t="s">
        <v>488</v>
      </c>
    </row>
    <row r="115" customFormat="false" ht="18" hidden="false" customHeight="true" outlineLevel="0" collapsed="false">
      <c r="A115" s="75" t="n">
        <v>113</v>
      </c>
      <c r="B115" s="76" t="s">
        <v>489</v>
      </c>
      <c r="C115" s="77" t="s">
        <v>490</v>
      </c>
      <c r="D115" s="77" t="s">
        <v>145</v>
      </c>
      <c r="E115" s="78" t="s">
        <v>491</v>
      </c>
    </row>
    <row r="116" customFormat="false" ht="18" hidden="false" customHeight="true" outlineLevel="0" collapsed="false">
      <c r="A116" s="82" t="n">
        <v>114</v>
      </c>
      <c r="B116" s="83" t="s">
        <v>492</v>
      </c>
      <c r="C116" s="84" t="s">
        <v>493</v>
      </c>
      <c r="D116" s="84" t="s">
        <v>159</v>
      </c>
      <c r="E116" s="85" t="s">
        <v>494</v>
      </c>
    </row>
    <row r="117" customFormat="false" ht="18" hidden="false" customHeight="true" outlineLevel="0" collapsed="false">
      <c r="A117" s="90" t="n">
        <v>115</v>
      </c>
      <c r="B117" s="91" t="s">
        <v>495</v>
      </c>
      <c r="C117" s="92" t="s">
        <v>496</v>
      </c>
      <c r="D117" s="92" t="s">
        <v>173</v>
      </c>
      <c r="E117" s="93" t="s">
        <v>497</v>
      </c>
    </row>
    <row r="118" customFormat="false" ht="18" hidden="false" customHeight="true" outlineLevel="0" collapsed="false">
      <c r="A118" s="94" t="n">
        <v>116</v>
      </c>
      <c r="B118" s="95" t="s">
        <v>498</v>
      </c>
      <c r="C118" s="96" t="s">
        <v>499</v>
      </c>
      <c r="D118" s="96" t="s">
        <v>180</v>
      </c>
      <c r="E118" s="97" t="s">
        <v>500</v>
      </c>
    </row>
    <row r="119" customFormat="false" ht="18" hidden="false" customHeight="true" outlineLevel="0" collapsed="false">
      <c r="A119" s="102" t="n">
        <v>117</v>
      </c>
      <c r="B119" s="103" t="s">
        <v>501</v>
      </c>
      <c r="C119" s="104" t="s">
        <v>502</v>
      </c>
      <c r="D119" s="104" t="s">
        <v>194</v>
      </c>
      <c r="E119" s="105" t="s">
        <v>503</v>
      </c>
    </row>
    <row r="120" customFormat="false" ht="18" hidden="false" customHeight="true" outlineLevel="0" collapsed="false">
      <c r="A120" s="110" t="n">
        <v>118</v>
      </c>
      <c r="B120" s="111" t="s">
        <v>504</v>
      </c>
      <c r="C120" s="112" t="s">
        <v>505</v>
      </c>
      <c r="D120" s="112" t="s">
        <v>216</v>
      </c>
      <c r="E120" s="113" t="s">
        <v>506</v>
      </c>
    </row>
    <row r="121" customFormat="false" ht="18" hidden="false" customHeight="true" outlineLevel="0" collapsed="false">
      <c r="A121" s="114" t="n">
        <v>119</v>
      </c>
      <c r="B121" s="115" t="s">
        <v>507</v>
      </c>
      <c r="C121" s="116" t="s">
        <v>508</v>
      </c>
      <c r="D121" s="116" t="s">
        <v>268</v>
      </c>
      <c r="E121" s="117" t="s">
        <v>509</v>
      </c>
    </row>
    <row r="122" customFormat="false" ht="18" hidden="false" customHeight="true" outlineLevel="0" collapsed="false">
      <c r="A122" s="82" t="n">
        <v>120</v>
      </c>
      <c r="B122" s="83" t="s">
        <v>510</v>
      </c>
      <c r="C122" s="84" t="s">
        <v>511</v>
      </c>
      <c r="D122" s="84" t="s">
        <v>159</v>
      </c>
      <c r="E122" s="85" t="s">
        <v>512</v>
      </c>
    </row>
    <row r="123" customFormat="false" ht="18" hidden="false" customHeight="true" outlineLevel="0" collapsed="false">
      <c r="A123" s="102" t="n">
        <v>121</v>
      </c>
      <c r="B123" s="103" t="s">
        <v>513</v>
      </c>
      <c r="C123" s="104" t="s">
        <v>514</v>
      </c>
      <c r="D123" s="104" t="s">
        <v>194</v>
      </c>
      <c r="E123" s="105" t="s">
        <v>515</v>
      </c>
    </row>
    <row r="124" customFormat="false" ht="18" hidden="false" customHeight="true" outlineLevel="0" collapsed="false">
      <c r="A124" s="75" t="n">
        <v>122</v>
      </c>
      <c r="B124" s="76" t="s">
        <v>516</v>
      </c>
      <c r="C124" s="77" t="s">
        <v>516</v>
      </c>
      <c r="D124" s="77" t="s">
        <v>145</v>
      </c>
      <c r="E124" s="78" t="s">
        <v>517</v>
      </c>
    </row>
    <row r="125" customFormat="false" ht="18" hidden="false" customHeight="true" outlineLevel="0" collapsed="false">
      <c r="A125" s="75" t="n">
        <v>123</v>
      </c>
      <c r="B125" s="76" t="s">
        <v>518</v>
      </c>
      <c r="C125" s="77" t="s">
        <v>519</v>
      </c>
      <c r="D125" s="77" t="s">
        <v>145</v>
      </c>
      <c r="E125" s="78" t="s">
        <v>520</v>
      </c>
    </row>
    <row r="126" customFormat="false" ht="18" hidden="false" customHeight="true" outlineLevel="0" collapsed="false">
      <c r="A126" s="79" t="n">
        <v>124</v>
      </c>
      <c r="B126" s="80" t="s">
        <v>521</v>
      </c>
      <c r="C126" s="73" t="s">
        <v>522</v>
      </c>
      <c r="D126" s="73" t="s">
        <v>152</v>
      </c>
      <c r="E126" s="81" t="s">
        <v>523</v>
      </c>
    </row>
    <row r="127" customFormat="false" ht="18" hidden="false" customHeight="true" outlineLevel="0" collapsed="false">
      <c r="A127" s="79" t="n">
        <v>125</v>
      </c>
      <c r="B127" s="80" t="s">
        <v>524</v>
      </c>
      <c r="C127" s="73" t="s">
        <v>525</v>
      </c>
      <c r="D127" s="73" t="s">
        <v>152</v>
      </c>
      <c r="E127" s="81" t="s">
        <v>526</v>
      </c>
    </row>
    <row r="128" customFormat="false" ht="18" hidden="false" customHeight="true" outlineLevel="0" collapsed="false">
      <c r="A128" s="98" t="n">
        <v>126</v>
      </c>
      <c r="B128" s="99" t="s">
        <v>527</v>
      </c>
      <c r="C128" s="100" t="s">
        <v>528</v>
      </c>
      <c r="D128" s="100" t="s">
        <v>184</v>
      </c>
      <c r="E128" s="101" t="s">
        <v>529</v>
      </c>
    </row>
    <row r="129" customFormat="false" ht="18" hidden="false" customHeight="true" outlineLevel="0" collapsed="false">
      <c r="A129" s="79" t="n">
        <v>127</v>
      </c>
      <c r="B129" s="80" t="s">
        <v>530</v>
      </c>
      <c r="C129" s="73" t="s">
        <v>531</v>
      </c>
      <c r="D129" s="73" t="s">
        <v>152</v>
      </c>
      <c r="E129" s="81" t="s">
        <v>532</v>
      </c>
    </row>
    <row r="130" customFormat="false" ht="18" hidden="false" customHeight="true" outlineLevel="0" collapsed="false">
      <c r="A130" s="75" t="n">
        <v>128</v>
      </c>
      <c r="B130" s="76" t="s">
        <v>533</v>
      </c>
      <c r="C130" s="77" t="s">
        <v>534</v>
      </c>
      <c r="D130" s="77" t="s">
        <v>145</v>
      </c>
      <c r="E130" s="78" t="s">
        <v>535</v>
      </c>
    </row>
    <row r="131" customFormat="false" ht="18" hidden="false" customHeight="true" outlineLevel="0" collapsed="false">
      <c r="A131" s="98" t="n">
        <v>129</v>
      </c>
      <c r="B131" s="99" t="s">
        <v>536</v>
      </c>
      <c r="C131" s="100" t="s">
        <v>537</v>
      </c>
      <c r="D131" s="100" t="s">
        <v>184</v>
      </c>
      <c r="E131" s="101" t="s">
        <v>538</v>
      </c>
    </row>
    <row r="132" customFormat="false" ht="18" hidden="false" customHeight="true" outlineLevel="0" collapsed="false">
      <c r="A132" s="75" t="n">
        <v>130</v>
      </c>
      <c r="B132" s="76" t="s">
        <v>539</v>
      </c>
      <c r="C132" s="77" t="s">
        <v>540</v>
      </c>
      <c r="D132" s="77" t="s">
        <v>145</v>
      </c>
      <c r="E132" s="78" t="s">
        <v>541</v>
      </c>
    </row>
    <row r="133" customFormat="false" ht="18" hidden="false" customHeight="true" outlineLevel="0" collapsed="false">
      <c r="A133" s="75" t="n">
        <v>131</v>
      </c>
      <c r="B133" s="76" t="s">
        <v>542</v>
      </c>
      <c r="C133" s="77" t="s">
        <v>543</v>
      </c>
      <c r="D133" s="77" t="s">
        <v>145</v>
      </c>
      <c r="E133" s="78" t="s">
        <v>544</v>
      </c>
    </row>
    <row r="134" customFormat="false" ht="18" hidden="false" customHeight="true" outlineLevel="0" collapsed="false">
      <c r="A134" s="114" t="n">
        <v>132</v>
      </c>
      <c r="B134" s="115" t="s">
        <v>545</v>
      </c>
      <c r="C134" s="116" t="s">
        <v>546</v>
      </c>
      <c r="D134" s="116" t="s">
        <v>268</v>
      </c>
      <c r="E134" s="117" t="s">
        <v>547</v>
      </c>
    </row>
    <row r="135" customFormat="false" ht="18" hidden="false" customHeight="true" outlineLevel="0" collapsed="false">
      <c r="A135" s="79" t="n">
        <v>133</v>
      </c>
      <c r="B135" s="80" t="s">
        <v>548</v>
      </c>
      <c r="C135" s="73" t="s">
        <v>549</v>
      </c>
      <c r="D135" s="73" t="s">
        <v>152</v>
      </c>
      <c r="E135" s="81" t="s">
        <v>550</v>
      </c>
    </row>
    <row r="136" customFormat="false" ht="18" hidden="false" customHeight="true" outlineLevel="0" collapsed="false">
      <c r="A136" s="114" t="n">
        <v>134</v>
      </c>
      <c r="B136" s="115" t="s">
        <v>551</v>
      </c>
      <c r="C136" s="116" t="s">
        <v>552</v>
      </c>
      <c r="D136" s="116" t="s">
        <v>268</v>
      </c>
      <c r="E136" s="117" t="s">
        <v>553</v>
      </c>
    </row>
    <row r="137" customFormat="false" ht="18" hidden="false" customHeight="true" outlineLevel="0" collapsed="false">
      <c r="A137" s="102" t="n">
        <v>135</v>
      </c>
      <c r="B137" s="103" t="s">
        <v>554</v>
      </c>
      <c r="C137" s="104" t="s">
        <v>555</v>
      </c>
      <c r="D137" s="104" t="s">
        <v>194</v>
      </c>
      <c r="E137" s="105" t="s">
        <v>556</v>
      </c>
    </row>
    <row r="138" customFormat="false" ht="18" hidden="false" customHeight="true" outlineLevel="0" collapsed="false">
      <c r="A138" s="90" t="n">
        <v>136</v>
      </c>
      <c r="B138" s="91" t="s">
        <v>557</v>
      </c>
      <c r="C138" s="92" t="s">
        <v>558</v>
      </c>
      <c r="D138" s="92" t="s">
        <v>173</v>
      </c>
      <c r="E138" s="93" t="s">
        <v>559</v>
      </c>
    </row>
    <row r="139" customFormat="false" ht="18" hidden="false" customHeight="true" outlineLevel="0" collapsed="false">
      <c r="A139" s="98" t="n">
        <v>137</v>
      </c>
      <c r="B139" s="99" t="s">
        <v>560</v>
      </c>
      <c r="C139" s="100" t="s">
        <v>561</v>
      </c>
      <c r="D139" s="100" t="s">
        <v>184</v>
      </c>
      <c r="E139" s="101" t="s">
        <v>562</v>
      </c>
    </row>
    <row r="140" customFormat="false" ht="18" hidden="false" customHeight="true" outlineLevel="0" collapsed="false">
      <c r="A140" s="98" t="n">
        <v>138</v>
      </c>
      <c r="B140" s="99" t="s">
        <v>563</v>
      </c>
      <c r="C140" s="100" t="s">
        <v>564</v>
      </c>
      <c r="D140" s="100" t="s">
        <v>184</v>
      </c>
      <c r="E140" s="101" t="s">
        <v>565</v>
      </c>
    </row>
    <row r="141" customFormat="false" ht="18" hidden="false" customHeight="true" outlineLevel="0" collapsed="false">
      <c r="A141" s="86" t="n">
        <v>139</v>
      </c>
      <c r="B141" s="87" t="s">
        <v>566</v>
      </c>
      <c r="C141" s="88" t="s">
        <v>567</v>
      </c>
      <c r="D141" s="88" t="s">
        <v>169</v>
      </c>
      <c r="E141" s="89" t="s">
        <v>568</v>
      </c>
    </row>
    <row r="142" customFormat="false" ht="18" hidden="false" customHeight="true" outlineLevel="0" collapsed="false">
      <c r="A142" s="98" t="n">
        <v>140</v>
      </c>
      <c r="B142" s="99" t="s">
        <v>569</v>
      </c>
      <c r="C142" s="100" t="s">
        <v>570</v>
      </c>
      <c r="D142" s="100" t="s">
        <v>184</v>
      </c>
      <c r="E142" s="101" t="s">
        <v>571</v>
      </c>
    </row>
    <row r="143" customFormat="false" ht="18" hidden="false" customHeight="true" outlineLevel="0" collapsed="false">
      <c r="A143" s="75" t="n">
        <v>141</v>
      </c>
      <c r="B143" s="76" t="s">
        <v>572</v>
      </c>
      <c r="C143" s="77" t="s">
        <v>573</v>
      </c>
      <c r="D143" s="77" t="s">
        <v>145</v>
      </c>
      <c r="E143" s="78" t="s">
        <v>574</v>
      </c>
    </row>
    <row r="144" customFormat="false" ht="18" hidden="false" customHeight="true" outlineLevel="0" collapsed="false">
      <c r="A144" s="94" t="n">
        <v>142</v>
      </c>
      <c r="B144" s="95" t="s">
        <v>575</v>
      </c>
      <c r="C144" s="96" t="s">
        <v>576</v>
      </c>
      <c r="D144" s="96" t="s">
        <v>180</v>
      </c>
      <c r="E144" s="97" t="s">
        <v>577</v>
      </c>
    </row>
    <row r="145" customFormat="false" ht="18" hidden="false" customHeight="true" outlineLevel="0" collapsed="false">
      <c r="A145" s="98" t="n">
        <v>143</v>
      </c>
      <c r="B145" s="99" t="s">
        <v>578</v>
      </c>
      <c r="C145" s="100" t="s">
        <v>579</v>
      </c>
      <c r="D145" s="100" t="s">
        <v>184</v>
      </c>
      <c r="E145" s="101" t="s">
        <v>580</v>
      </c>
    </row>
    <row r="146" customFormat="false" ht="18" hidden="false" customHeight="true" outlineLevel="0" collapsed="false">
      <c r="A146" s="86" t="n">
        <v>144</v>
      </c>
      <c r="B146" s="87" t="s">
        <v>581</v>
      </c>
      <c r="C146" s="88" t="s">
        <v>582</v>
      </c>
      <c r="D146" s="88" t="s">
        <v>169</v>
      </c>
      <c r="E146" s="89" t="s">
        <v>583</v>
      </c>
    </row>
    <row r="147" customFormat="false" ht="18" hidden="false" customHeight="true" outlineLevel="0" collapsed="false">
      <c r="A147" s="86" t="n">
        <v>145</v>
      </c>
      <c r="B147" s="87" t="s">
        <v>584</v>
      </c>
      <c r="C147" s="88" t="s">
        <v>585</v>
      </c>
      <c r="D147" s="88" t="s">
        <v>169</v>
      </c>
      <c r="E147" s="89" t="s">
        <v>586</v>
      </c>
    </row>
    <row r="148" customFormat="false" ht="18" hidden="false" customHeight="true" outlineLevel="0" collapsed="false">
      <c r="A148" s="94" t="n">
        <v>146</v>
      </c>
      <c r="B148" s="95" t="s">
        <v>587</v>
      </c>
      <c r="C148" s="96" t="s">
        <v>588</v>
      </c>
      <c r="D148" s="96" t="s">
        <v>180</v>
      </c>
      <c r="E148" s="97" t="s">
        <v>589</v>
      </c>
    </row>
    <row r="149" customFormat="false" ht="18" hidden="false" customHeight="true" outlineLevel="0" collapsed="false">
      <c r="A149" s="94" t="n">
        <v>147</v>
      </c>
      <c r="B149" s="95" t="s">
        <v>590</v>
      </c>
      <c r="C149" s="96" t="s">
        <v>591</v>
      </c>
      <c r="D149" s="96" t="s">
        <v>180</v>
      </c>
      <c r="E149" s="97" t="s">
        <v>592</v>
      </c>
    </row>
    <row r="150" customFormat="false" ht="18" hidden="false" customHeight="true" outlineLevel="0" collapsed="false">
      <c r="A150" s="75" t="n">
        <v>148</v>
      </c>
      <c r="B150" s="76" t="s">
        <v>593</v>
      </c>
      <c r="C150" s="77" t="s">
        <v>594</v>
      </c>
      <c r="D150" s="77" t="s">
        <v>145</v>
      </c>
      <c r="E150" s="78" t="s">
        <v>595</v>
      </c>
    </row>
    <row r="151" customFormat="false" ht="18" hidden="false" customHeight="true" outlineLevel="0" collapsed="false">
      <c r="A151" s="98" t="n">
        <v>149</v>
      </c>
      <c r="B151" s="99" t="s">
        <v>596</v>
      </c>
      <c r="C151" s="100" t="s">
        <v>597</v>
      </c>
      <c r="D151" s="100" t="s">
        <v>184</v>
      </c>
      <c r="E151" s="101" t="s">
        <v>598</v>
      </c>
    </row>
    <row r="152" customFormat="false" ht="18" hidden="false" customHeight="true" outlineLevel="0" collapsed="false">
      <c r="A152" s="94" t="n">
        <v>150</v>
      </c>
      <c r="B152" s="95" t="s">
        <v>599</v>
      </c>
      <c r="C152" s="96" t="s">
        <v>600</v>
      </c>
      <c r="D152" s="96" t="s">
        <v>180</v>
      </c>
      <c r="E152" s="97" t="s">
        <v>601</v>
      </c>
    </row>
    <row r="153" customFormat="false" ht="18" hidden="false" customHeight="true" outlineLevel="0" collapsed="false">
      <c r="A153" s="86" t="n">
        <v>151</v>
      </c>
      <c r="B153" s="87" t="s">
        <v>602</v>
      </c>
      <c r="C153" s="88" t="s">
        <v>603</v>
      </c>
      <c r="D153" s="88" t="s">
        <v>169</v>
      </c>
      <c r="E153" s="89" t="s">
        <v>604</v>
      </c>
    </row>
    <row r="154" customFormat="false" ht="18" hidden="false" customHeight="true" outlineLevel="0" collapsed="false">
      <c r="A154" s="79" t="n">
        <v>152</v>
      </c>
      <c r="B154" s="80" t="s">
        <v>605</v>
      </c>
      <c r="C154" s="73" t="s">
        <v>606</v>
      </c>
      <c r="D154" s="73" t="s">
        <v>152</v>
      </c>
      <c r="E154" s="81" t="s">
        <v>607</v>
      </c>
    </row>
    <row r="155" customFormat="false" ht="18" hidden="false" customHeight="true" outlineLevel="0" collapsed="false">
      <c r="A155" s="106" t="n">
        <v>153</v>
      </c>
      <c r="B155" s="107" t="s">
        <v>608</v>
      </c>
      <c r="C155" s="108" t="s">
        <v>609</v>
      </c>
      <c r="D155" s="108" t="s">
        <v>210</v>
      </c>
      <c r="E155" s="109" t="s">
        <v>610</v>
      </c>
    </row>
    <row r="156" customFormat="false" ht="18" hidden="false" customHeight="true" outlineLevel="0" collapsed="false">
      <c r="A156" s="79" t="n">
        <v>154</v>
      </c>
      <c r="B156" s="80" t="s">
        <v>611</v>
      </c>
      <c r="C156" s="73" t="s">
        <v>612</v>
      </c>
      <c r="D156" s="73" t="s">
        <v>152</v>
      </c>
      <c r="E156" s="81" t="s">
        <v>613</v>
      </c>
    </row>
    <row r="157" customFormat="false" ht="18" hidden="false" customHeight="true" outlineLevel="0" collapsed="false">
      <c r="A157" s="79" t="n">
        <v>155</v>
      </c>
      <c r="B157" s="80" t="s">
        <v>614</v>
      </c>
      <c r="C157" s="73" t="s">
        <v>615</v>
      </c>
      <c r="D157" s="73" t="s">
        <v>152</v>
      </c>
      <c r="E157" s="81" t="s">
        <v>616</v>
      </c>
    </row>
    <row r="158" customFormat="false" ht="18" hidden="false" customHeight="true" outlineLevel="0" collapsed="false">
      <c r="A158" s="75" t="n">
        <v>156</v>
      </c>
      <c r="B158" s="76" t="s">
        <v>617</v>
      </c>
      <c r="C158" s="77" t="s">
        <v>618</v>
      </c>
      <c r="D158" s="77" t="s">
        <v>145</v>
      </c>
      <c r="E158" s="78" t="s">
        <v>619</v>
      </c>
    </row>
    <row r="159" customFormat="false" ht="18" hidden="false" customHeight="true" outlineLevel="0" collapsed="false">
      <c r="A159" s="82" t="n">
        <v>157</v>
      </c>
      <c r="B159" s="83" t="s">
        <v>620</v>
      </c>
      <c r="C159" s="84" t="s">
        <v>621</v>
      </c>
      <c r="D159" s="84" t="s">
        <v>159</v>
      </c>
      <c r="E159" s="85" t="s">
        <v>622</v>
      </c>
    </row>
    <row r="160" customFormat="false" ht="18" hidden="false" customHeight="true" outlineLevel="0" collapsed="false">
      <c r="A160" s="86" t="n">
        <v>158</v>
      </c>
      <c r="B160" s="87" t="s">
        <v>623</v>
      </c>
      <c r="C160" s="88" t="s">
        <v>624</v>
      </c>
      <c r="D160" s="88" t="s">
        <v>169</v>
      </c>
      <c r="E160" s="89" t="s">
        <v>625</v>
      </c>
    </row>
    <row r="161" customFormat="false" ht="18" hidden="false" customHeight="true" outlineLevel="0" collapsed="false">
      <c r="A161" s="114" t="n">
        <v>159</v>
      </c>
      <c r="B161" s="115" t="s">
        <v>626</v>
      </c>
      <c r="C161" s="116" t="s">
        <v>627</v>
      </c>
      <c r="D161" s="116" t="s">
        <v>268</v>
      </c>
      <c r="E161" s="117" t="s">
        <v>628</v>
      </c>
    </row>
    <row r="162" customFormat="false" ht="18" hidden="false" customHeight="true" outlineLevel="0" collapsed="false">
      <c r="A162" s="82" t="n">
        <v>160</v>
      </c>
      <c r="B162" s="83" t="s">
        <v>629</v>
      </c>
      <c r="C162" s="84" t="s">
        <v>630</v>
      </c>
      <c r="D162" s="84" t="s">
        <v>159</v>
      </c>
      <c r="E162" s="85" t="s">
        <v>631</v>
      </c>
    </row>
    <row r="163" customFormat="false" ht="18" hidden="false" customHeight="true" outlineLevel="0" collapsed="false">
      <c r="A163" s="114" t="n">
        <v>161</v>
      </c>
      <c r="B163" s="115" t="s">
        <v>632</v>
      </c>
      <c r="C163" s="116" t="s">
        <v>633</v>
      </c>
      <c r="D163" s="116" t="s">
        <v>268</v>
      </c>
      <c r="E163" s="117" t="s">
        <v>634</v>
      </c>
    </row>
    <row r="164" customFormat="false" ht="18" hidden="false" customHeight="true" outlineLevel="0" collapsed="false">
      <c r="A164" s="75" t="n">
        <v>162</v>
      </c>
      <c r="B164" s="76" t="s">
        <v>635</v>
      </c>
      <c r="C164" s="77" t="s">
        <v>636</v>
      </c>
      <c r="D164" s="77" t="s">
        <v>145</v>
      </c>
      <c r="E164" s="78" t="s">
        <v>637</v>
      </c>
    </row>
    <row r="165" customFormat="false" ht="18" hidden="false" customHeight="true" outlineLevel="0" collapsed="false">
      <c r="A165" s="102" t="n">
        <v>163</v>
      </c>
      <c r="B165" s="103" t="s">
        <v>638</v>
      </c>
      <c r="C165" s="104" t="s">
        <v>639</v>
      </c>
      <c r="D165" s="104" t="s">
        <v>194</v>
      </c>
      <c r="E165" s="105" t="s">
        <v>640</v>
      </c>
    </row>
    <row r="166" customFormat="false" ht="18" hidden="false" customHeight="true" outlineLevel="0" collapsed="false">
      <c r="A166" s="102" t="n">
        <v>164</v>
      </c>
      <c r="B166" s="103" t="s">
        <v>641</v>
      </c>
      <c r="C166" s="104" t="s">
        <v>642</v>
      </c>
      <c r="D166" s="104" t="s">
        <v>194</v>
      </c>
      <c r="E166" s="105" t="s">
        <v>643</v>
      </c>
    </row>
    <row r="167" customFormat="false" ht="18" hidden="false" customHeight="true" outlineLevel="0" collapsed="false">
      <c r="A167" s="102" t="n">
        <v>165</v>
      </c>
      <c r="B167" s="103" t="s">
        <v>644</v>
      </c>
      <c r="C167" s="104" t="s">
        <v>645</v>
      </c>
      <c r="D167" s="104" t="s">
        <v>194</v>
      </c>
      <c r="E167" s="105" t="s">
        <v>646</v>
      </c>
    </row>
    <row r="168" customFormat="false" ht="18" hidden="false" customHeight="true" outlineLevel="0" collapsed="false">
      <c r="A168" s="110" t="n">
        <v>166</v>
      </c>
      <c r="B168" s="111" t="s">
        <v>647</v>
      </c>
      <c r="C168" s="112" t="s">
        <v>648</v>
      </c>
      <c r="D168" s="112" t="s">
        <v>216</v>
      </c>
      <c r="E168" s="113" t="s">
        <v>649</v>
      </c>
    </row>
    <row r="169" customFormat="false" ht="18" hidden="false" customHeight="true" outlineLevel="0" collapsed="false">
      <c r="A169" s="98" t="n">
        <v>167</v>
      </c>
      <c r="B169" s="99" t="s">
        <v>650</v>
      </c>
      <c r="C169" s="100" t="s">
        <v>651</v>
      </c>
      <c r="D169" s="100" t="s">
        <v>184</v>
      </c>
      <c r="E169" s="101" t="s">
        <v>652</v>
      </c>
    </row>
    <row r="170" customFormat="false" ht="18" hidden="false" customHeight="true" outlineLevel="0" collapsed="false">
      <c r="A170" s="90" t="n">
        <v>168</v>
      </c>
      <c r="B170" s="91" t="s">
        <v>653</v>
      </c>
      <c r="C170" s="92" t="s">
        <v>654</v>
      </c>
      <c r="D170" s="92" t="s">
        <v>173</v>
      </c>
      <c r="E170" s="93" t="s">
        <v>655</v>
      </c>
    </row>
    <row r="171" customFormat="false" ht="18" hidden="false" customHeight="true" outlineLevel="0" collapsed="false">
      <c r="A171" s="86" t="n">
        <v>169</v>
      </c>
      <c r="B171" s="87" t="s">
        <v>656</v>
      </c>
      <c r="C171" s="88" t="s">
        <v>657</v>
      </c>
      <c r="D171" s="88" t="s">
        <v>169</v>
      </c>
      <c r="E171" s="89" t="s">
        <v>658</v>
      </c>
    </row>
    <row r="172" customFormat="false" ht="18" hidden="false" customHeight="true" outlineLevel="0" collapsed="false">
      <c r="A172" s="86" t="n">
        <v>170</v>
      </c>
      <c r="B172" s="87" t="s">
        <v>659</v>
      </c>
      <c r="C172" s="88" t="s">
        <v>660</v>
      </c>
      <c r="D172" s="88" t="s">
        <v>169</v>
      </c>
      <c r="E172" s="89" t="s">
        <v>661</v>
      </c>
    </row>
    <row r="173" customFormat="false" ht="18" hidden="false" customHeight="true" outlineLevel="0" collapsed="false">
      <c r="A173" s="86" t="n">
        <v>171</v>
      </c>
      <c r="B173" s="87" t="s">
        <v>662</v>
      </c>
      <c r="C173" s="88" t="s">
        <v>663</v>
      </c>
      <c r="D173" s="88" t="s">
        <v>169</v>
      </c>
      <c r="E173" s="89" t="s">
        <v>664</v>
      </c>
    </row>
    <row r="174" customFormat="false" ht="18" hidden="false" customHeight="true" outlineLevel="0" collapsed="false">
      <c r="A174" s="98" t="n">
        <v>172</v>
      </c>
      <c r="B174" s="99" t="s">
        <v>665</v>
      </c>
      <c r="C174" s="100" t="s">
        <v>666</v>
      </c>
      <c r="D174" s="100" t="s">
        <v>184</v>
      </c>
      <c r="E174" s="101" t="s">
        <v>667</v>
      </c>
    </row>
    <row r="175" customFormat="false" ht="18" hidden="false" customHeight="true" outlineLevel="0" collapsed="false">
      <c r="A175" s="75" t="n">
        <v>173</v>
      </c>
      <c r="B175" s="76" t="s">
        <v>668</v>
      </c>
      <c r="C175" s="77" t="s">
        <v>669</v>
      </c>
      <c r="D175" s="77" t="s">
        <v>145</v>
      </c>
      <c r="E175" s="78" t="s">
        <v>670</v>
      </c>
    </row>
    <row r="176" customFormat="false" ht="18" hidden="false" customHeight="true" outlineLevel="0" collapsed="false">
      <c r="A176" s="102" t="n">
        <v>174</v>
      </c>
      <c r="B176" s="103" t="s">
        <v>671</v>
      </c>
      <c r="C176" s="104" t="s">
        <v>672</v>
      </c>
      <c r="D176" s="104" t="s">
        <v>194</v>
      </c>
      <c r="E176" s="105" t="s">
        <v>673</v>
      </c>
    </row>
    <row r="177" customFormat="false" ht="18" hidden="false" customHeight="true" outlineLevel="0" collapsed="false">
      <c r="A177" s="114" t="n">
        <v>175</v>
      </c>
      <c r="B177" s="115" t="s">
        <v>674</v>
      </c>
      <c r="C177" s="116" t="s">
        <v>675</v>
      </c>
      <c r="D177" s="116" t="s">
        <v>268</v>
      </c>
      <c r="E177" s="117" t="s">
        <v>676</v>
      </c>
    </row>
    <row r="178" customFormat="false" ht="18" hidden="false" customHeight="true" outlineLevel="0" collapsed="false">
      <c r="A178" s="82" t="n">
        <v>176</v>
      </c>
      <c r="B178" s="83" t="s">
        <v>677</v>
      </c>
      <c r="C178" s="84" t="s">
        <v>678</v>
      </c>
      <c r="D178" s="84" t="s">
        <v>159</v>
      </c>
      <c r="E178" s="85" t="s">
        <v>679</v>
      </c>
    </row>
    <row r="179" customFormat="false" ht="18" hidden="false" customHeight="true" outlineLevel="0" collapsed="false">
      <c r="A179" s="90" t="n">
        <v>177</v>
      </c>
      <c r="B179" s="91" t="s">
        <v>680</v>
      </c>
      <c r="C179" s="92" t="s">
        <v>681</v>
      </c>
      <c r="D179" s="92" t="s">
        <v>173</v>
      </c>
      <c r="E179" s="93" t="s">
        <v>682</v>
      </c>
    </row>
    <row r="180" customFormat="false" ht="18" hidden="false" customHeight="true" outlineLevel="0" collapsed="false">
      <c r="A180" s="82" t="n">
        <v>178</v>
      </c>
      <c r="B180" s="83" t="s">
        <v>683</v>
      </c>
      <c r="C180" s="84" t="s">
        <v>684</v>
      </c>
      <c r="D180" s="84" t="s">
        <v>159</v>
      </c>
      <c r="E180" s="85" t="s">
        <v>685</v>
      </c>
    </row>
    <row r="181" customFormat="false" ht="18" hidden="false" customHeight="true" outlineLevel="0" collapsed="false">
      <c r="A181" s="75" t="n">
        <v>179</v>
      </c>
      <c r="B181" s="76" t="s">
        <v>686</v>
      </c>
      <c r="C181" s="77" t="s">
        <v>687</v>
      </c>
      <c r="D181" s="77" t="s">
        <v>145</v>
      </c>
      <c r="E181" s="78" t="s">
        <v>688</v>
      </c>
    </row>
    <row r="182" customFormat="false" ht="18" hidden="false" customHeight="true" outlineLevel="0" collapsed="false">
      <c r="A182" s="102" t="n">
        <v>180</v>
      </c>
      <c r="B182" s="103" t="s">
        <v>689</v>
      </c>
      <c r="C182" s="104" t="s">
        <v>690</v>
      </c>
      <c r="D182" s="104" t="s">
        <v>194</v>
      </c>
      <c r="E182" s="105" t="s">
        <v>691</v>
      </c>
    </row>
    <row r="183" customFormat="false" ht="18" hidden="false" customHeight="true" outlineLevel="0" collapsed="false">
      <c r="A183" s="75" t="n">
        <v>181</v>
      </c>
      <c r="B183" s="76" t="s">
        <v>692</v>
      </c>
      <c r="C183" s="77" t="s">
        <v>693</v>
      </c>
      <c r="D183" s="77" t="s">
        <v>145</v>
      </c>
      <c r="E183" s="78" t="s">
        <v>694</v>
      </c>
    </row>
    <row r="184" customFormat="false" ht="18" hidden="false" customHeight="true" outlineLevel="0" collapsed="false">
      <c r="A184" s="90" t="n">
        <v>182</v>
      </c>
      <c r="B184" s="91" t="s">
        <v>695</v>
      </c>
      <c r="C184" s="92" t="s">
        <v>696</v>
      </c>
      <c r="D184" s="92" t="s">
        <v>173</v>
      </c>
      <c r="E184" s="93" t="s">
        <v>697</v>
      </c>
    </row>
    <row r="185" customFormat="false" ht="18" hidden="false" customHeight="true" outlineLevel="0" collapsed="false">
      <c r="A185" s="90" t="n">
        <v>183</v>
      </c>
      <c r="B185" s="91" t="s">
        <v>698</v>
      </c>
      <c r="C185" s="92" t="s">
        <v>699</v>
      </c>
      <c r="D185" s="92" t="s">
        <v>173</v>
      </c>
      <c r="E185" s="93" t="s">
        <v>700</v>
      </c>
    </row>
    <row r="186" customFormat="false" ht="18" hidden="false" customHeight="true" outlineLevel="0" collapsed="false">
      <c r="A186" s="82" t="n">
        <v>184</v>
      </c>
      <c r="B186" s="83" t="s">
        <v>701</v>
      </c>
      <c r="C186" s="84" t="s">
        <v>702</v>
      </c>
      <c r="D186" s="84" t="s">
        <v>159</v>
      </c>
      <c r="E186" s="85" t="s">
        <v>703</v>
      </c>
    </row>
    <row r="187" customFormat="false" ht="18" hidden="false" customHeight="true" outlineLevel="0" collapsed="false">
      <c r="A187" s="86" t="n">
        <v>185</v>
      </c>
      <c r="B187" s="87" t="s">
        <v>704</v>
      </c>
      <c r="C187" s="88" t="s">
        <v>705</v>
      </c>
      <c r="D187" s="88" t="s">
        <v>169</v>
      </c>
      <c r="E187" s="89" t="s">
        <v>706</v>
      </c>
    </row>
    <row r="188" customFormat="false" ht="18" hidden="false" customHeight="true" outlineLevel="0" collapsed="false">
      <c r="A188" s="90" t="n">
        <v>186</v>
      </c>
      <c r="B188" s="91" t="s">
        <v>707</v>
      </c>
      <c r="C188" s="92" t="s">
        <v>708</v>
      </c>
      <c r="D188" s="92" t="s">
        <v>173</v>
      </c>
      <c r="E188" s="93" t="s">
        <v>709</v>
      </c>
    </row>
    <row r="189" customFormat="false" ht="18" hidden="false" customHeight="true" outlineLevel="0" collapsed="false">
      <c r="A189" s="90" t="n">
        <v>187</v>
      </c>
      <c r="B189" s="91" t="s">
        <v>710</v>
      </c>
      <c r="C189" s="92" t="s">
        <v>711</v>
      </c>
      <c r="D189" s="92" t="s">
        <v>173</v>
      </c>
      <c r="E189" s="93" t="s">
        <v>712</v>
      </c>
    </row>
    <row r="190" customFormat="false" ht="18" hidden="false" customHeight="true" outlineLevel="0" collapsed="false">
      <c r="A190" s="94" t="n">
        <v>188</v>
      </c>
      <c r="B190" s="95" t="s">
        <v>713</v>
      </c>
      <c r="C190" s="96" t="s">
        <v>714</v>
      </c>
      <c r="D190" s="96" t="s">
        <v>180</v>
      </c>
      <c r="E190" s="97" t="s">
        <v>715</v>
      </c>
    </row>
    <row r="191" customFormat="false" ht="18" hidden="false" customHeight="true" outlineLevel="0" collapsed="false">
      <c r="A191" s="98" t="n">
        <v>189</v>
      </c>
      <c r="B191" s="99" t="s">
        <v>716</v>
      </c>
      <c r="C191" s="100" t="s">
        <v>717</v>
      </c>
      <c r="D191" s="100" t="s">
        <v>184</v>
      </c>
      <c r="E191" s="101" t="s">
        <v>718</v>
      </c>
    </row>
    <row r="192" customFormat="false" ht="18" hidden="false" customHeight="true" outlineLevel="0" collapsed="false">
      <c r="A192" s="82" t="n">
        <v>190</v>
      </c>
      <c r="B192" s="83" t="s">
        <v>719</v>
      </c>
      <c r="C192" s="84" t="s">
        <v>720</v>
      </c>
      <c r="D192" s="84" t="s">
        <v>159</v>
      </c>
      <c r="E192" s="85" t="s">
        <v>721</v>
      </c>
    </row>
    <row r="193" customFormat="false" ht="18" hidden="false" customHeight="true" outlineLevel="0" collapsed="false">
      <c r="A193" s="75" t="n">
        <v>191</v>
      </c>
      <c r="B193" s="76" t="s">
        <v>722</v>
      </c>
      <c r="C193" s="77" t="s">
        <v>723</v>
      </c>
      <c r="D193" s="77" t="s">
        <v>145</v>
      </c>
      <c r="E193" s="78" t="s">
        <v>724</v>
      </c>
    </row>
    <row r="194" customFormat="false" ht="18" hidden="false" customHeight="true" outlineLevel="0" collapsed="false">
      <c r="A194" s="106" t="n">
        <v>192</v>
      </c>
      <c r="B194" s="107" t="s">
        <v>725</v>
      </c>
      <c r="C194" s="108" t="s">
        <v>726</v>
      </c>
      <c r="D194" s="108" t="s">
        <v>210</v>
      </c>
      <c r="E194" s="109" t="s">
        <v>727</v>
      </c>
    </row>
    <row r="195" customFormat="false" ht="18" hidden="false" customHeight="true" outlineLevel="0" collapsed="false">
      <c r="A195" s="106" t="n">
        <v>193</v>
      </c>
      <c r="B195" s="107" t="s">
        <v>728</v>
      </c>
      <c r="C195" s="108" t="s">
        <v>729</v>
      </c>
      <c r="D195" s="108" t="s">
        <v>210</v>
      </c>
      <c r="E195" s="109" t="s">
        <v>727</v>
      </c>
    </row>
    <row r="196" customFormat="false" ht="18" hidden="false" customHeight="true" outlineLevel="0" collapsed="false">
      <c r="A196" s="90" t="n">
        <v>194</v>
      </c>
      <c r="B196" s="91" t="s">
        <v>730</v>
      </c>
      <c r="C196" s="92" t="s">
        <v>731</v>
      </c>
      <c r="D196" s="92" t="s">
        <v>173</v>
      </c>
      <c r="E196" s="93" t="s">
        <v>732</v>
      </c>
    </row>
    <row r="197" customFormat="false" ht="18" hidden="false" customHeight="true" outlineLevel="0" collapsed="false">
      <c r="A197" s="94" t="n">
        <v>195</v>
      </c>
      <c r="B197" s="95" t="s">
        <v>733</v>
      </c>
      <c r="C197" s="96" t="s">
        <v>734</v>
      </c>
      <c r="D197" s="96" t="s">
        <v>180</v>
      </c>
      <c r="E197" s="97" t="s">
        <v>735</v>
      </c>
    </row>
    <row r="198" customFormat="false" ht="18" hidden="false" customHeight="true" outlineLevel="0" collapsed="false">
      <c r="A198" s="98" t="n">
        <v>196</v>
      </c>
      <c r="B198" s="99" t="s">
        <v>736</v>
      </c>
      <c r="C198" s="100" t="s">
        <v>737</v>
      </c>
      <c r="D198" s="100" t="s">
        <v>184</v>
      </c>
      <c r="E198" s="101" t="s">
        <v>738</v>
      </c>
    </row>
    <row r="199" customFormat="false" ht="18" hidden="false" customHeight="true" outlineLevel="0" collapsed="false">
      <c r="A199" s="82" t="n">
        <v>197</v>
      </c>
      <c r="B199" s="83" t="s">
        <v>739</v>
      </c>
      <c r="C199" s="84" t="s">
        <v>740</v>
      </c>
      <c r="D199" s="84" t="s">
        <v>159</v>
      </c>
      <c r="E199" s="85" t="s">
        <v>741</v>
      </c>
    </row>
    <row r="200" customFormat="false" ht="18" hidden="false" customHeight="true" outlineLevel="0" collapsed="false">
      <c r="A200" s="75" t="n">
        <v>198</v>
      </c>
      <c r="B200" s="76" t="s">
        <v>742</v>
      </c>
      <c r="C200" s="77" t="s">
        <v>743</v>
      </c>
      <c r="D200" s="77" t="s">
        <v>145</v>
      </c>
      <c r="E200" s="78" t="s">
        <v>744</v>
      </c>
    </row>
    <row r="201" customFormat="false" ht="18" hidden="false" customHeight="true" outlineLevel="0" collapsed="false">
      <c r="A201" s="79" t="n">
        <v>199</v>
      </c>
      <c r="B201" s="80" t="s">
        <v>745</v>
      </c>
      <c r="C201" s="73" t="s">
        <v>746</v>
      </c>
      <c r="D201" s="73" t="s">
        <v>152</v>
      </c>
      <c r="E201" s="81" t="s">
        <v>747</v>
      </c>
    </row>
    <row r="202" customFormat="false" ht="18" hidden="false" customHeight="true" outlineLevel="0" collapsed="false">
      <c r="A202" s="82" t="n">
        <v>200</v>
      </c>
      <c r="B202" s="83" t="s">
        <v>748</v>
      </c>
      <c r="C202" s="84" t="s">
        <v>749</v>
      </c>
      <c r="D202" s="84" t="s">
        <v>159</v>
      </c>
      <c r="E202" s="85" t="s">
        <v>750</v>
      </c>
    </row>
    <row r="203" customFormat="false" ht="18" hidden="false" customHeight="true" outlineLevel="0" collapsed="false">
      <c r="A203" s="75" t="n">
        <v>201</v>
      </c>
      <c r="B203" s="76" t="s">
        <v>751</v>
      </c>
      <c r="C203" s="77" t="s">
        <v>752</v>
      </c>
      <c r="D203" s="77" t="s">
        <v>145</v>
      </c>
      <c r="E203" s="78" t="s">
        <v>753</v>
      </c>
    </row>
    <row r="204" customFormat="false" ht="18" hidden="false" customHeight="true" outlineLevel="0" collapsed="false">
      <c r="A204" s="75" t="n">
        <v>202</v>
      </c>
      <c r="B204" s="76" t="s">
        <v>754</v>
      </c>
      <c r="C204" s="77" t="s">
        <v>755</v>
      </c>
      <c r="D204" s="77" t="s">
        <v>145</v>
      </c>
      <c r="E204" s="78" t="s">
        <v>756</v>
      </c>
    </row>
    <row r="205" customFormat="false" ht="18" hidden="false" customHeight="true" outlineLevel="0" collapsed="false">
      <c r="A205" s="75" t="n">
        <v>203</v>
      </c>
      <c r="B205" s="76" t="s">
        <v>757</v>
      </c>
      <c r="C205" s="77" t="s">
        <v>758</v>
      </c>
      <c r="D205" s="77" t="s">
        <v>145</v>
      </c>
      <c r="E205" s="78" t="s">
        <v>759</v>
      </c>
    </row>
    <row r="206" customFormat="false" ht="18" hidden="false" customHeight="true" outlineLevel="0" collapsed="false">
      <c r="A206" s="110" t="n">
        <v>204</v>
      </c>
      <c r="B206" s="111" t="s">
        <v>760</v>
      </c>
      <c r="C206" s="112" t="s">
        <v>761</v>
      </c>
      <c r="D206" s="112" t="s">
        <v>216</v>
      </c>
      <c r="E206" s="113" t="s">
        <v>762</v>
      </c>
    </row>
    <row r="207" customFormat="false" ht="18" hidden="false" customHeight="true" outlineLevel="0" collapsed="false">
      <c r="A207" s="98" t="n">
        <v>205</v>
      </c>
      <c r="B207" s="99" t="s">
        <v>763</v>
      </c>
      <c r="C207" s="100" t="s">
        <v>764</v>
      </c>
      <c r="D207" s="100" t="s">
        <v>184</v>
      </c>
      <c r="E207" s="101" t="s">
        <v>765</v>
      </c>
    </row>
    <row r="208" customFormat="false" ht="18" hidden="false" customHeight="true" outlineLevel="0" collapsed="false">
      <c r="A208" s="98" t="n">
        <v>206</v>
      </c>
      <c r="B208" s="99" t="s">
        <v>766</v>
      </c>
      <c r="C208" s="100" t="s">
        <v>767</v>
      </c>
      <c r="D208" s="100" t="s">
        <v>184</v>
      </c>
      <c r="E208" s="101" t="s">
        <v>768</v>
      </c>
    </row>
    <row r="209" customFormat="false" ht="18" hidden="false" customHeight="true" outlineLevel="0" collapsed="false">
      <c r="A209" s="79" t="n">
        <v>207</v>
      </c>
      <c r="B209" s="80" t="s">
        <v>769</v>
      </c>
      <c r="C209" s="73" t="s">
        <v>770</v>
      </c>
      <c r="D209" s="73" t="s">
        <v>152</v>
      </c>
      <c r="E209" s="81" t="s">
        <v>771</v>
      </c>
    </row>
    <row r="210" customFormat="false" ht="18" hidden="false" customHeight="true" outlineLevel="0" collapsed="false">
      <c r="A210" s="90" t="n">
        <v>208</v>
      </c>
      <c r="B210" s="91" t="s">
        <v>772</v>
      </c>
      <c r="C210" s="92" t="s">
        <v>773</v>
      </c>
      <c r="D210" s="92" t="s">
        <v>173</v>
      </c>
      <c r="E210" s="93" t="s">
        <v>774</v>
      </c>
    </row>
    <row r="211" customFormat="false" ht="18" hidden="false" customHeight="true" outlineLevel="0" collapsed="false">
      <c r="A211" s="90" t="n">
        <v>209</v>
      </c>
      <c r="B211" s="91" t="s">
        <v>775</v>
      </c>
      <c r="C211" s="92" t="s">
        <v>776</v>
      </c>
      <c r="D211" s="92" t="s">
        <v>173</v>
      </c>
      <c r="E211" s="93" t="s">
        <v>777</v>
      </c>
    </row>
    <row r="212" customFormat="false" ht="18" hidden="false" customHeight="true" outlineLevel="0" collapsed="false">
      <c r="A212" s="90" t="n">
        <v>210</v>
      </c>
      <c r="B212" s="91" t="s">
        <v>778</v>
      </c>
      <c r="C212" s="92" t="s">
        <v>779</v>
      </c>
      <c r="D212" s="92" t="s">
        <v>173</v>
      </c>
      <c r="E212" s="93" t="s">
        <v>780</v>
      </c>
    </row>
    <row r="213" customFormat="false" ht="18" hidden="false" customHeight="true" outlineLevel="0" collapsed="false">
      <c r="A213" s="114" t="n">
        <v>211</v>
      </c>
      <c r="B213" s="115" t="s">
        <v>781</v>
      </c>
      <c r="C213" s="116" t="s">
        <v>782</v>
      </c>
      <c r="D213" s="116" t="s">
        <v>268</v>
      </c>
      <c r="E213" s="117" t="s">
        <v>783</v>
      </c>
    </row>
    <row r="214" customFormat="false" ht="18" hidden="false" customHeight="true" outlineLevel="0" collapsed="false">
      <c r="A214" s="90" t="n">
        <v>212</v>
      </c>
      <c r="B214" s="91" t="s">
        <v>784</v>
      </c>
      <c r="C214" s="92" t="s">
        <v>785</v>
      </c>
      <c r="D214" s="92" t="s">
        <v>173</v>
      </c>
      <c r="E214" s="93" t="s">
        <v>786</v>
      </c>
    </row>
    <row r="215" customFormat="false" ht="18" hidden="false" customHeight="true" outlineLevel="0" collapsed="false">
      <c r="A215" s="98" t="n">
        <v>213</v>
      </c>
      <c r="B215" s="99" t="s">
        <v>787</v>
      </c>
      <c r="C215" s="100" t="s">
        <v>788</v>
      </c>
      <c r="D215" s="100" t="s">
        <v>184</v>
      </c>
      <c r="E215" s="101" t="s">
        <v>789</v>
      </c>
    </row>
    <row r="216" customFormat="false" ht="18" hidden="false" customHeight="true" outlineLevel="0" collapsed="false">
      <c r="A216" s="79" t="n">
        <v>214</v>
      </c>
      <c r="B216" s="80" t="s">
        <v>790</v>
      </c>
      <c r="C216" s="73" t="s">
        <v>791</v>
      </c>
      <c r="D216" s="73" t="s">
        <v>152</v>
      </c>
      <c r="E216" s="81" t="s">
        <v>792</v>
      </c>
    </row>
    <row r="217" customFormat="false" ht="18" hidden="false" customHeight="true" outlineLevel="0" collapsed="false">
      <c r="A217" s="102" t="n">
        <v>215</v>
      </c>
      <c r="B217" s="103" t="s">
        <v>793</v>
      </c>
      <c r="C217" s="104" t="s">
        <v>794</v>
      </c>
      <c r="D217" s="104" t="s">
        <v>194</v>
      </c>
      <c r="E217" s="105" t="s">
        <v>795</v>
      </c>
    </row>
    <row r="218" customFormat="false" ht="18" hidden="false" customHeight="true" outlineLevel="0" collapsed="false">
      <c r="A218" s="79" t="n">
        <v>216</v>
      </c>
      <c r="B218" s="80" t="s">
        <v>796</v>
      </c>
      <c r="C218" s="73" t="s">
        <v>797</v>
      </c>
      <c r="D218" s="73" t="s">
        <v>152</v>
      </c>
      <c r="E218" s="81" t="s">
        <v>798</v>
      </c>
    </row>
    <row r="219" customFormat="false" ht="18" hidden="false" customHeight="true" outlineLevel="0" collapsed="false">
      <c r="A219" s="110" t="n">
        <v>217</v>
      </c>
      <c r="B219" s="111" t="s">
        <v>799</v>
      </c>
      <c r="C219" s="112" t="s">
        <v>800</v>
      </c>
      <c r="D219" s="112" t="s">
        <v>216</v>
      </c>
      <c r="E219" s="113" t="s">
        <v>801</v>
      </c>
    </row>
    <row r="220" customFormat="false" ht="18" hidden="false" customHeight="true" outlineLevel="0" collapsed="false">
      <c r="A220" s="114" t="n">
        <v>218</v>
      </c>
      <c r="B220" s="115" t="s">
        <v>802</v>
      </c>
      <c r="C220" s="116" t="s">
        <v>803</v>
      </c>
      <c r="D220" s="116" t="s">
        <v>268</v>
      </c>
      <c r="E220" s="117" t="s">
        <v>804</v>
      </c>
    </row>
    <row r="221" customFormat="false" ht="18" hidden="false" customHeight="true" outlineLevel="0" collapsed="false">
      <c r="A221" s="82" t="n">
        <v>219</v>
      </c>
      <c r="B221" s="83" t="s">
        <v>805</v>
      </c>
      <c r="C221" s="84" t="s">
        <v>806</v>
      </c>
      <c r="D221" s="84" t="s">
        <v>159</v>
      </c>
      <c r="E221" s="85" t="s">
        <v>807</v>
      </c>
    </row>
    <row r="222" customFormat="false" ht="18" hidden="false" customHeight="true" outlineLevel="0" collapsed="false">
      <c r="A222" s="98" t="n">
        <v>220</v>
      </c>
      <c r="B222" s="99" t="s">
        <v>808</v>
      </c>
      <c r="C222" s="100" t="s">
        <v>809</v>
      </c>
      <c r="D222" s="100" t="s">
        <v>184</v>
      </c>
      <c r="E222" s="101" t="s">
        <v>810</v>
      </c>
    </row>
    <row r="223" customFormat="false" ht="18" hidden="false" customHeight="true" outlineLevel="0" collapsed="false">
      <c r="A223" s="79" t="n">
        <v>221</v>
      </c>
      <c r="B223" s="80" t="s">
        <v>811</v>
      </c>
      <c r="C223" s="73" t="s">
        <v>812</v>
      </c>
      <c r="D223" s="73" t="s">
        <v>152</v>
      </c>
      <c r="E223" s="81" t="s">
        <v>813</v>
      </c>
    </row>
    <row r="224" customFormat="false" ht="18" hidden="false" customHeight="true" outlineLevel="0" collapsed="false">
      <c r="A224" s="98" t="n">
        <v>222</v>
      </c>
      <c r="B224" s="99" t="s">
        <v>814</v>
      </c>
      <c r="C224" s="100" t="s">
        <v>815</v>
      </c>
      <c r="D224" s="100" t="s">
        <v>184</v>
      </c>
      <c r="E224" s="101" t="s">
        <v>816</v>
      </c>
    </row>
    <row r="225" customFormat="false" ht="18" hidden="false" customHeight="true" outlineLevel="0" collapsed="false">
      <c r="A225" s="75" t="n">
        <v>223</v>
      </c>
      <c r="B225" s="76" t="s">
        <v>817</v>
      </c>
      <c r="C225" s="77" t="s">
        <v>818</v>
      </c>
      <c r="D225" s="77" t="s">
        <v>145</v>
      </c>
      <c r="E225" s="78" t="s">
        <v>819</v>
      </c>
    </row>
    <row r="226" customFormat="false" ht="18" hidden="false" customHeight="true" outlineLevel="0" collapsed="false">
      <c r="A226" s="110" t="n">
        <v>224</v>
      </c>
      <c r="B226" s="111" t="s">
        <v>820</v>
      </c>
      <c r="C226" s="112" t="s">
        <v>821</v>
      </c>
      <c r="D226" s="112" t="s">
        <v>216</v>
      </c>
      <c r="E226" s="113" t="s">
        <v>822</v>
      </c>
    </row>
    <row r="227" customFormat="false" ht="18" hidden="false" customHeight="true" outlineLevel="0" collapsed="false">
      <c r="A227" s="102" t="n">
        <v>225</v>
      </c>
      <c r="B227" s="103" t="s">
        <v>823</v>
      </c>
      <c r="C227" s="104" t="s">
        <v>824</v>
      </c>
      <c r="D227" s="104" t="s">
        <v>194</v>
      </c>
      <c r="E227" s="105" t="s">
        <v>825</v>
      </c>
    </row>
    <row r="228" customFormat="false" ht="18" hidden="false" customHeight="true" outlineLevel="0" collapsed="false">
      <c r="A228" s="75" t="n">
        <v>226</v>
      </c>
      <c r="B228" s="76" t="s">
        <v>826</v>
      </c>
      <c r="C228" s="77" t="s">
        <v>827</v>
      </c>
      <c r="D228" s="77" t="s">
        <v>145</v>
      </c>
      <c r="E228" s="78" t="s">
        <v>828</v>
      </c>
    </row>
    <row r="229" customFormat="false" ht="18" hidden="false" customHeight="true" outlineLevel="0" collapsed="false">
      <c r="A229" s="82" t="n">
        <v>227</v>
      </c>
      <c r="B229" s="83" t="s">
        <v>829</v>
      </c>
      <c r="C229" s="84" t="s">
        <v>830</v>
      </c>
      <c r="D229" s="84" t="s">
        <v>159</v>
      </c>
      <c r="E229" s="85" t="s">
        <v>831</v>
      </c>
    </row>
    <row r="230" customFormat="false" ht="18" hidden="false" customHeight="true" outlineLevel="0" collapsed="false">
      <c r="A230" s="75" t="n">
        <v>228</v>
      </c>
      <c r="B230" s="76" t="s">
        <v>832</v>
      </c>
      <c r="C230" s="77" t="s">
        <v>833</v>
      </c>
      <c r="D230" s="77" t="s">
        <v>145</v>
      </c>
      <c r="E230" s="78" t="s">
        <v>834</v>
      </c>
    </row>
    <row r="231" customFormat="false" ht="18" hidden="false" customHeight="true" outlineLevel="0" collapsed="false">
      <c r="A231" s="79" t="n">
        <v>229</v>
      </c>
      <c r="B231" s="80" t="s">
        <v>835</v>
      </c>
      <c r="C231" s="73" t="s">
        <v>836</v>
      </c>
      <c r="D231" s="73" t="s">
        <v>152</v>
      </c>
      <c r="E231" s="81" t="s">
        <v>837</v>
      </c>
    </row>
    <row r="232" customFormat="false" ht="18" hidden="false" customHeight="true" outlineLevel="0" collapsed="false">
      <c r="A232" s="90" t="n">
        <v>230</v>
      </c>
      <c r="B232" s="91" t="s">
        <v>838</v>
      </c>
      <c r="C232" s="92" t="s">
        <v>839</v>
      </c>
      <c r="D232" s="92" t="s">
        <v>173</v>
      </c>
      <c r="E232" s="93" t="s">
        <v>840</v>
      </c>
    </row>
    <row r="233" customFormat="false" ht="18" hidden="false" customHeight="true" outlineLevel="0" collapsed="false">
      <c r="A233" s="75" t="n">
        <v>231</v>
      </c>
      <c r="B233" s="76" t="s">
        <v>841</v>
      </c>
      <c r="C233" s="77" t="s">
        <v>842</v>
      </c>
      <c r="D233" s="77" t="s">
        <v>145</v>
      </c>
      <c r="E233" s="78" t="s">
        <v>843</v>
      </c>
    </row>
    <row r="234" customFormat="false" ht="18" hidden="false" customHeight="true" outlineLevel="0" collapsed="false">
      <c r="A234" s="82" t="n">
        <v>232</v>
      </c>
      <c r="B234" s="83" t="s">
        <v>844</v>
      </c>
      <c r="C234" s="84" t="s">
        <v>844</v>
      </c>
      <c r="D234" s="84" t="s">
        <v>159</v>
      </c>
      <c r="E234" s="85" t="s">
        <v>845</v>
      </c>
    </row>
    <row r="235" customFormat="false" ht="18" hidden="false" customHeight="true" outlineLevel="0" collapsed="false">
      <c r="A235" s="75" t="n">
        <v>233</v>
      </c>
      <c r="B235" s="76" t="s">
        <v>846</v>
      </c>
      <c r="C235" s="77" t="s">
        <v>847</v>
      </c>
      <c r="D235" s="77" t="s">
        <v>145</v>
      </c>
      <c r="E235" s="78" t="s">
        <v>848</v>
      </c>
    </row>
    <row r="236" customFormat="false" ht="18" hidden="false" customHeight="true" outlineLevel="0" collapsed="false">
      <c r="A236" s="79" t="n">
        <v>234</v>
      </c>
      <c r="B236" s="80" t="s">
        <v>849</v>
      </c>
      <c r="C236" s="73" t="s">
        <v>850</v>
      </c>
      <c r="D236" s="73" t="s">
        <v>152</v>
      </c>
      <c r="E236" s="81" t="s">
        <v>851</v>
      </c>
    </row>
    <row r="237" customFormat="false" ht="18" hidden="false" customHeight="true" outlineLevel="0" collapsed="false">
      <c r="A237" s="75" t="n">
        <v>235</v>
      </c>
      <c r="B237" s="76" t="s">
        <v>852</v>
      </c>
      <c r="C237" s="77" t="s">
        <v>853</v>
      </c>
      <c r="D237" s="77" t="s">
        <v>145</v>
      </c>
      <c r="E237" s="78" t="s">
        <v>854</v>
      </c>
    </row>
    <row r="238" customFormat="false" ht="18" hidden="false" customHeight="true" outlineLevel="0" collapsed="false">
      <c r="A238" s="79" t="n">
        <v>236</v>
      </c>
      <c r="B238" s="80" t="s">
        <v>855</v>
      </c>
      <c r="C238" s="73" t="s">
        <v>856</v>
      </c>
      <c r="D238" s="73" t="s">
        <v>152</v>
      </c>
      <c r="E238" s="81" t="s">
        <v>857</v>
      </c>
    </row>
    <row r="239" customFormat="false" ht="18" hidden="false" customHeight="true" outlineLevel="0" collapsed="false">
      <c r="A239" s="79" t="n">
        <v>237</v>
      </c>
      <c r="B239" s="80" t="s">
        <v>858</v>
      </c>
      <c r="C239" s="73" t="s">
        <v>859</v>
      </c>
      <c r="D239" s="73" t="s">
        <v>152</v>
      </c>
      <c r="E239" s="81" t="s">
        <v>860</v>
      </c>
    </row>
    <row r="240" customFormat="false" ht="18" hidden="false" customHeight="true" outlineLevel="0" collapsed="false">
      <c r="A240" s="75" t="n">
        <v>238</v>
      </c>
      <c r="B240" s="76" t="s">
        <v>861</v>
      </c>
      <c r="C240" s="77" t="s">
        <v>862</v>
      </c>
      <c r="D240" s="77" t="s">
        <v>145</v>
      </c>
      <c r="E240" s="78" t="s">
        <v>863</v>
      </c>
    </row>
    <row r="241" customFormat="false" ht="18" hidden="false" customHeight="true" outlineLevel="0" collapsed="false">
      <c r="A241" s="79" t="n">
        <v>239</v>
      </c>
      <c r="B241" s="80" t="s">
        <v>864</v>
      </c>
      <c r="C241" s="73" t="s">
        <v>865</v>
      </c>
      <c r="D241" s="73" t="s">
        <v>152</v>
      </c>
      <c r="E241" s="81" t="s">
        <v>866</v>
      </c>
    </row>
    <row r="242" customFormat="false" ht="18" hidden="false" customHeight="true" outlineLevel="0" collapsed="false">
      <c r="A242" s="82" t="n">
        <v>240</v>
      </c>
      <c r="B242" s="83" t="s">
        <v>867</v>
      </c>
      <c r="C242" s="84" t="s">
        <v>868</v>
      </c>
      <c r="D242" s="84" t="s">
        <v>159</v>
      </c>
      <c r="E242" s="85" t="s">
        <v>869</v>
      </c>
    </row>
    <row r="243" customFormat="false" ht="18" hidden="false" customHeight="true" outlineLevel="0" collapsed="false">
      <c r="A243" s="90" t="n">
        <v>241</v>
      </c>
      <c r="B243" s="91" t="s">
        <v>870</v>
      </c>
      <c r="C243" s="92" t="s">
        <v>871</v>
      </c>
      <c r="D243" s="92" t="s">
        <v>173</v>
      </c>
      <c r="E243" s="93" t="s">
        <v>872</v>
      </c>
    </row>
    <row r="244" customFormat="false" ht="18" hidden="false" customHeight="true" outlineLevel="0" collapsed="false">
      <c r="A244" s="94" t="n">
        <v>242</v>
      </c>
      <c r="B244" s="95" t="s">
        <v>873</v>
      </c>
      <c r="C244" s="96" t="s">
        <v>874</v>
      </c>
      <c r="D244" s="96" t="s">
        <v>180</v>
      </c>
      <c r="E244" s="97" t="s">
        <v>875</v>
      </c>
    </row>
    <row r="245" customFormat="false" ht="18" hidden="false" customHeight="true" outlineLevel="0" collapsed="false">
      <c r="A245" s="94" t="n">
        <v>243</v>
      </c>
      <c r="B245" s="95" t="s">
        <v>876</v>
      </c>
      <c r="C245" s="96" t="s">
        <v>877</v>
      </c>
      <c r="D245" s="96" t="s">
        <v>180</v>
      </c>
      <c r="E245" s="97" t="s">
        <v>878</v>
      </c>
    </row>
    <row r="246" customFormat="false" ht="18" hidden="false" customHeight="true" outlineLevel="0" collapsed="false">
      <c r="A246" s="106" t="n">
        <v>244</v>
      </c>
      <c r="B246" s="107" t="s">
        <v>879</v>
      </c>
      <c r="C246" s="108" t="s">
        <v>880</v>
      </c>
      <c r="D246" s="108" t="s">
        <v>210</v>
      </c>
      <c r="E246" s="109" t="s">
        <v>881</v>
      </c>
    </row>
    <row r="247" customFormat="false" ht="18" hidden="false" customHeight="true" outlineLevel="0" collapsed="false">
      <c r="A247" s="82" t="n">
        <v>245</v>
      </c>
      <c r="B247" s="83" t="s">
        <v>882</v>
      </c>
      <c r="C247" s="84" t="s">
        <v>883</v>
      </c>
      <c r="D247" s="84" t="s">
        <v>159</v>
      </c>
      <c r="E247" s="85" t="s">
        <v>884</v>
      </c>
    </row>
    <row r="248" customFormat="false" ht="18" hidden="false" customHeight="true" outlineLevel="0" collapsed="false">
      <c r="A248" s="79" t="n">
        <v>246</v>
      </c>
      <c r="B248" s="80" t="s">
        <v>885</v>
      </c>
      <c r="C248" s="73" t="s">
        <v>886</v>
      </c>
      <c r="D248" s="73" t="s">
        <v>152</v>
      </c>
      <c r="E248" s="81" t="s">
        <v>887</v>
      </c>
    </row>
    <row r="249" customFormat="false" ht="18" hidden="false" customHeight="true" outlineLevel="0" collapsed="false">
      <c r="A249" s="90" t="n">
        <v>247</v>
      </c>
      <c r="B249" s="91" t="s">
        <v>888</v>
      </c>
      <c r="C249" s="92" t="s">
        <v>889</v>
      </c>
      <c r="D249" s="92" t="s">
        <v>173</v>
      </c>
      <c r="E249" s="93" t="s">
        <v>890</v>
      </c>
    </row>
    <row r="250" customFormat="false" ht="18" hidden="false" customHeight="true" outlineLevel="0" collapsed="false">
      <c r="A250" s="102" t="n">
        <v>248</v>
      </c>
      <c r="B250" s="103" t="s">
        <v>891</v>
      </c>
      <c r="C250" s="104" t="s">
        <v>892</v>
      </c>
      <c r="D250" s="104" t="s">
        <v>194</v>
      </c>
      <c r="E250" s="105" t="s">
        <v>893</v>
      </c>
    </row>
    <row r="251" customFormat="false" ht="18" hidden="false" customHeight="true" outlineLevel="0" collapsed="false">
      <c r="A251" s="79" t="n">
        <v>249</v>
      </c>
      <c r="B251" s="80" t="s">
        <v>894</v>
      </c>
      <c r="C251" s="73" t="s">
        <v>895</v>
      </c>
      <c r="D251" s="73" t="s">
        <v>152</v>
      </c>
      <c r="E251" s="81" t="s">
        <v>896</v>
      </c>
    </row>
    <row r="252" customFormat="false" ht="18" hidden="false" customHeight="true" outlineLevel="0" collapsed="false">
      <c r="A252" s="102" t="n">
        <v>250</v>
      </c>
      <c r="B252" s="103" t="s">
        <v>897</v>
      </c>
      <c r="C252" s="104" t="s">
        <v>898</v>
      </c>
      <c r="D252" s="104" t="s">
        <v>194</v>
      </c>
      <c r="E252" s="105" t="s">
        <v>899</v>
      </c>
    </row>
    <row r="253" customFormat="false" ht="18" hidden="false" customHeight="true" outlineLevel="0" collapsed="false">
      <c r="A253" s="75" t="n">
        <v>251</v>
      </c>
      <c r="B253" s="76" t="s">
        <v>900</v>
      </c>
      <c r="C253" s="77" t="s">
        <v>901</v>
      </c>
      <c r="D253" s="77" t="s">
        <v>145</v>
      </c>
      <c r="E253" s="78" t="s">
        <v>902</v>
      </c>
    </row>
    <row r="254" customFormat="false" ht="18" hidden="false" customHeight="true" outlineLevel="0" collapsed="false">
      <c r="A254" s="82" t="n">
        <v>252</v>
      </c>
      <c r="B254" s="83" t="s">
        <v>903</v>
      </c>
      <c r="C254" s="84" t="s">
        <v>904</v>
      </c>
      <c r="D254" s="84" t="s">
        <v>159</v>
      </c>
      <c r="E254" s="85" t="s">
        <v>905</v>
      </c>
    </row>
    <row r="255" customFormat="false" ht="18" hidden="false" customHeight="true" outlineLevel="0" collapsed="false">
      <c r="A255" s="90" t="n">
        <v>253</v>
      </c>
      <c r="B255" s="91" t="s">
        <v>906</v>
      </c>
      <c r="C255" s="92" t="s">
        <v>907</v>
      </c>
      <c r="D255" s="92" t="s">
        <v>173</v>
      </c>
      <c r="E255" s="93" t="s">
        <v>908</v>
      </c>
    </row>
    <row r="256" customFormat="false" ht="18" hidden="false" customHeight="true" outlineLevel="0" collapsed="false">
      <c r="A256" s="75" t="n">
        <v>254</v>
      </c>
      <c r="B256" s="76" t="s">
        <v>909</v>
      </c>
      <c r="C256" s="77" t="s">
        <v>910</v>
      </c>
      <c r="D256" s="77" t="s">
        <v>145</v>
      </c>
      <c r="E256" s="78" t="s">
        <v>911</v>
      </c>
    </row>
    <row r="257" customFormat="false" ht="18" hidden="false" customHeight="true" outlineLevel="0" collapsed="false">
      <c r="A257" s="79" t="n">
        <v>255</v>
      </c>
      <c r="B257" s="80" t="s">
        <v>912</v>
      </c>
      <c r="C257" s="73" t="s">
        <v>913</v>
      </c>
      <c r="D257" s="73" t="s">
        <v>152</v>
      </c>
      <c r="E257" s="81" t="s">
        <v>914</v>
      </c>
    </row>
    <row r="258" customFormat="false" ht="18" hidden="false" customHeight="true" outlineLevel="0" collapsed="false">
      <c r="A258" s="75" t="n">
        <v>256</v>
      </c>
      <c r="B258" s="76" t="s">
        <v>915</v>
      </c>
      <c r="C258" s="77" t="s">
        <v>916</v>
      </c>
      <c r="D258" s="77" t="s">
        <v>145</v>
      </c>
      <c r="E258" s="78" t="s">
        <v>917</v>
      </c>
    </row>
    <row r="259" customFormat="false" ht="18" hidden="false" customHeight="true" outlineLevel="0" collapsed="false">
      <c r="A259" s="90" t="n">
        <v>257</v>
      </c>
      <c r="B259" s="91" t="s">
        <v>918</v>
      </c>
      <c r="C259" s="92" t="s">
        <v>919</v>
      </c>
      <c r="D259" s="92" t="s">
        <v>173</v>
      </c>
      <c r="E259" s="93" t="s">
        <v>920</v>
      </c>
    </row>
    <row r="260" customFormat="false" ht="18" hidden="false" customHeight="true" outlineLevel="0" collapsed="false">
      <c r="A260" s="82" t="n">
        <v>258</v>
      </c>
      <c r="B260" s="83" t="s">
        <v>921</v>
      </c>
      <c r="C260" s="84" t="s">
        <v>922</v>
      </c>
      <c r="D260" s="84" t="s">
        <v>159</v>
      </c>
      <c r="E260" s="85" t="s">
        <v>923</v>
      </c>
    </row>
    <row r="261" customFormat="false" ht="18" hidden="false" customHeight="true" outlineLevel="0" collapsed="false">
      <c r="A261" s="110" t="n">
        <v>259</v>
      </c>
      <c r="B261" s="111" t="s">
        <v>924</v>
      </c>
      <c r="C261" s="112" t="s">
        <v>925</v>
      </c>
      <c r="D261" s="112" t="s">
        <v>216</v>
      </c>
      <c r="E261" s="113" t="s">
        <v>926</v>
      </c>
    </row>
    <row r="262" customFormat="false" ht="18" hidden="false" customHeight="true" outlineLevel="0" collapsed="false">
      <c r="A262" s="110" t="n">
        <v>260</v>
      </c>
      <c r="B262" s="111" t="s">
        <v>927</v>
      </c>
      <c r="C262" s="112" t="s">
        <v>928</v>
      </c>
      <c r="D262" s="112" t="s">
        <v>216</v>
      </c>
      <c r="E262" s="113" t="s">
        <v>929</v>
      </c>
    </row>
    <row r="263" customFormat="false" ht="18" hidden="false" customHeight="true" outlineLevel="0" collapsed="false">
      <c r="A263" s="90" t="n">
        <v>261</v>
      </c>
      <c r="B263" s="91" t="s">
        <v>930</v>
      </c>
      <c r="C263" s="92" t="s">
        <v>931</v>
      </c>
      <c r="D263" s="92" t="s">
        <v>173</v>
      </c>
      <c r="E263" s="93" t="s">
        <v>932</v>
      </c>
    </row>
    <row r="264" customFormat="false" ht="18" hidden="false" customHeight="true" outlineLevel="0" collapsed="false">
      <c r="A264" s="82" t="n">
        <v>262</v>
      </c>
      <c r="B264" s="83" t="s">
        <v>933</v>
      </c>
      <c r="C264" s="84" t="s">
        <v>934</v>
      </c>
      <c r="D264" s="84" t="s">
        <v>159</v>
      </c>
      <c r="E264" s="85" t="s">
        <v>935</v>
      </c>
    </row>
    <row r="265" customFormat="false" ht="18" hidden="false" customHeight="true" outlineLevel="0" collapsed="false">
      <c r="A265" s="102" t="n">
        <v>263</v>
      </c>
      <c r="B265" s="103" t="s">
        <v>936</v>
      </c>
      <c r="C265" s="104" t="s">
        <v>937</v>
      </c>
      <c r="D265" s="104" t="s">
        <v>194</v>
      </c>
      <c r="E265" s="105" t="s">
        <v>938</v>
      </c>
    </row>
    <row r="266" customFormat="false" ht="18" hidden="false" customHeight="true" outlineLevel="0" collapsed="false">
      <c r="A266" s="114" t="n">
        <v>264</v>
      </c>
      <c r="B266" s="115" t="s">
        <v>939</v>
      </c>
      <c r="C266" s="116" t="s">
        <v>940</v>
      </c>
      <c r="D266" s="116" t="s">
        <v>268</v>
      </c>
      <c r="E266" s="117" t="s">
        <v>941</v>
      </c>
    </row>
    <row r="267" customFormat="false" ht="18" hidden="false" customHeight="true" outlineLevel="0" collapsed="false">
      <c r="A267" s="90" t="n">
        <v>265</v>
      </c>
      <c r="B267" s="91" t="s">
        <v>942</v>
      </c>
      <c r="C267" s="92" t="s">
        <v>943</v>
      </c>
      <c r="D267" s="92" t="s">
        <v>173</v>
      </c>
      <c r="E267" s="93" t="s">
        <v>944</v>
      </c>
    </row>
    <row r="268" customFormat="false" ht="18" hidden="false" customHeight="true" outlineLevel="0" collapsed="false">
      <c r="A268" s="82" t="n">
        <v>266</v>
      </c>
      <c r="B268" s="83" t="s">
        <v>945</v>
      </c>
      <c r="C268" s="84" t="s">
        <v>946</v>
      </c>
      <c r="D268" s="84" t="s">
        <v>159</v>
      </c>
      <c r="E268" s="85" t="s">
        <v>947</v>
      </c>
    </row>
    <row r="269" customFormat="false" ht="18" hidden="false" customHeight="true" outlineLevel="0" collapsed="false">
      <c r="A269" s="110" t="n">
        <v>267</v>
      </c>
      <c r="B269" s="111" t="s">
        <v>948</v>
      </c>
      <c r="C269" s="112" t="s">
        <v>949</v>
      </c>
      <c r="D269" s="112" t="s">
        <v>216</v>
      </c>
      <c r="E269" s="113" t="s">
        <v>950</v>
      </c>
    </row>
    <row r="270" customFormat="false" ht="18" hidden="false" customHeight="true" outlineLevel="0" collapsed="false">
      <c r="A270" s="110" t="n">
        <v>268</v>
      </c>
      <c r="B270" s="111" t="s">
        <v>951</v>
      </c>
      <c r="C270" s="112" t="s">
        <v>952</v>
      </c>
      <c r="D270" s="112" t="s">
        <v>216</v>
      </c>
      <c r="E270" s="113" t="s">
        <v>953</v>
      </c>
    </row>
    <row r="271" customFormat="false" ht="18" hidden="false" customHeight="true" outlineLevel="0" collapsed="false">
      <c r="A271" s="75" t="n">
        <v>269</v>
      </c>
      <c r="B271" s="76" t="s">
        <v>954</v>
      </c>
      <c r="C271" s="77" t="s">
        <v>955</v>
      </c>
      <c r="D271" s="77" t="s">
        <v>145</v>
      </c>
      <c r="E271" s="78" t="s">
        <v>956</v>
      </c>
    </row>
    <row r="272" customFormat="false" ht="18" hidden="false" customHeight="true" outlineLevel="0" collapsed="false">
      <c r="A272" s="79" t="n">
        <v>270</v>
      </c>
      <c r="B272" s="80" t="s">
        <v>957</v>
      </c>
      <c r="C272" s="73" t="s">
        <v>958</v>
      </c>
      <c r="D272" s="73" t="s">
        <v>152</v>
      </c>
      <c r="E272" s="81" t="s">
        <v>959</v>
      </c>
    </row>
    <row r="273" customFormat="false" ht="18" hidden="false" customHeight="true" outlineLevel="0" collapsed="false">
      <c r="A273" s="82" t="n">
        <v>271</v>
      </c>
      <c r="B273" s="83" t="s">
        <v>960</v>
      </c>
      <c r="C273" s="84" t="s">
        <v>961</v>
      </c>
      <c r="D273" s="84" t="s">
        <v>159</v>
      </c>
      <c r="E273" s="85" t="s">
        <v>962</v>
      </c>
    </row>
    <row r="274" customFormat="false" ht="18" hidden="false" customHeight="true" outlineLevel="0" collapsed="false">
      <c r="A274" s="110" t="n">
        <v>272</v>
      </c>
      <c r="B274" s="111" t="s">
        <v>963</v>
      </c>
      <c r="C274" s="112" t="s">
        <v>964</v>
      </c>
      <c r="D274" s="112" t="s">
        <v>216</v>
      </c>
      <c r="E274" s="113" t="s">
        <v>965</v>
      </c>
    </row>
    <row r="275" customFormat="false" ht="18" hidden="false" customHeight="true" outlineLevel="0" collapsed="false">
      <c r="A275" s="98" t="n">
        <v>273</v>
      </c>
      <c r="B275" s="99" t="s">
        <v>966</v>
      </c>
      <c r="C275" s="100" t="s">
        <v>967</v>
      </c>
      <c r="D275" s="100" t="s">
        <v>184</v>
      </c>
      <c r="E275" s="101" t="s">
        <v>968</v>
      </c>
    </row>
    <row r="276" customFormat="false" ht="18" hidden="false" customHeight="true" outlineLevel="0" collapsed="false">
      <c r="A276" s="75" t="n">
        <v>274</v>
      </c>
      <c r="B276" s="76" t="s">
        <v>969</v>
      </c>
      <c r="C276" s="77" t="s">
        <v>970</v>
      </c>
      <c r="D276" s="77" t="s">
        <v>145</v>
      </c>
      <c r="E276" s="78" t="s">
        <v>971</v>
      </c>
    </row>
    <row r="277" customFormat="false" ht="18" hidden="false" customHeight="true" outlineLevel="0" collapsed="false">
      <c r="A277" s="98" t="n">
        <v>275</v>
      </c>
      <c r="B277" s="99" t="s">
        <v>972</v>
      </c>
      <c r="C277" s="100" t="s">
        <v>973</v>
      </c>
      <c r="D277" s="100" t="s">
        <v>184</v>
      </c>
      <c r="E277" s="101" t="s">
        <v>974</v>
      </c>
    </row>
    <row r="278" customFormat="false" ht="18" hidden="false" customHeight="true" outlineLevel="0" collapsed="false">
      <c r="A278" s="90" t="n">
        <v>276</v>
      </c>
      <c r="B278" s="91" t="s">
        <v>975</v>
      </c>
      <c r="C278" s="92" t="s">
        <v>976</v>
      </c>
      <c r="D278" s="92" t="s">
        <v>173</v>
      </c>
      <c r="E278" s="93" t="s">
        <v>977</v>
      </c>
    </row>
    <row r="279" customFormat="false" ht="18" hidden="false" customHeight="true" outlineLevel="0" collapsed="false">
      <c r="A279" s="94" t="n">
        <v>277</v>
      </c>
      <c r="B279" s="95" t="s">
        <v>978</v>
      </c>
      <c r="C279" s="96" t="s">
        <v>979</v>
      </c>
      <c r="D279" s="96" t="s">
        <v>180</v>
      </c>
      <c r="E279" s="97" t="s">
        <v>980</v>
      </c>
    </row>
    <row r="280" customFormat="false" ht="18" hidden="false" customHeight="true" outlineLevel="0" collapsed="false">
      <c r="A280" s="106" t="n">
        <v>278</v>
      </c>
      <c r="B280" s="107" t="s">
        <v>981</v>
      </c>
      <c r="C280" s="108" t="s">
        <v>982</v>
      </c>
      <c r="D280" s="108" t="s">
        <v>210</v>
      </c>
      <c r="E280" s="109" t="s">
        <v>983</v>
      </c>
    </row>
    <row r="281" customFormat="false" ht="18" hidden="false" customHeight="true" outlineLevel="0" collapsed="false">
      <c r="A281" s="98" t="n">
        <v>279</v>
      </c>
      <c r="B281" s="99" t="s">
        <v>984</v>
      </c>
      <c r="C281" s="100" t="s">
        <v>985</v>
      </c>
      <c r="D281" s="100" t="s">
        <v>184</v>
      </c>
      <c r="E281" s="101" t="s">
        <v>986</v>
      </c>
    </row>
    <row r="282" customFormat="false" ht="18" hidden="false" customHeight="true" outlineLevel="0" collapsed="false">
      <c r="A282" s="75" t="n">
        <v>280</v>
      </c>
      <c r="B282" s="76" t="s">
        <v>987</v>
      </c>
      <c r="C282" s="77" t="s">
        <v>988</v>
      </c>
      <c r="D282" s="77" t="s">
        <v>145</v>
      </c>
      <c r="E282" s="78" t="s">
        <v>989</v>
      </c>
    </row>
    <row r="283" customFormat="false" ht="18" hidden="false" customHeight="true" outlineLevel="0" collapsed="false">
      <c r="A283" s="90" t="n">
        <v>281</v>
      </c>
      <c r="B283" s="91" t="s">
        <v>990</v>
      </c>
      <c r="C283" s="92" t="s">
        <v>991</v>
      </c>
      <c r="D283" s="92" t="s">
        <v>173</v>
      </c>
      <c r="E283" s="93" t="s">
        <v>992</v>
      </c>
    </row>
    <row r="284" customFormat="false" ht="18" hidden="false" customHeight="true" outlineLevel="0" collapsed="false">
      <c r="A284" s="98" t="n">
        <v>282</v>
      </c>
      <c r="B284" s="99" t="s">
        <v>993</v>
      </c>
      <c r="C284" s="100" t="s">
        <v>994</v>
      </c>
      <c r="D284" s="100" t="s">
        <v>184</v>
      </c>
      <c r="E284" s="101" t="s">
        <v>995</v>
      </c>
    </row>
    <row r="285" customFormat="false" ht="18" hidden="false" customHeight="true" outlineLevel="0" collapsed="false">
      <c r="A285" s="98" t="n">
        <v>283</v>
      </c>
      <c r="B285" s="99" t="s">
        <v>996</v>
      </c>
      <c r="C285" s="100" t="s">
        <v>997</v>
      </c>
      <c r="D285" s="100" t="s">
        <v>184</v>
      </c>
      <c r="E285" s="101" t="s">
        <v>998</v>
      </c>
    </row>
    <row r="286" customFormat="false" ht="18" hidden="false" customHeight="true" outlineLevel="0" collapsed="false">
      <c r="A286" s="94" t="n">
        <v>284</v>
      </c>
      <c r="B286" s="95" t="s">
        <v>999</v>
      </c>
      <c r="C286" s="96" t="s">
        <v>1000</v>
      </c>
      <c r="D286" s="96" t="s">
        <v>180</v>
      </c>
      <c r="E286" s="97" t="s">
        <v>1001</v>
      </c>
    </row>
    <row r="287" customFormat="false" ht="18" hidden="false" customHeight="true" outlineLevel="0" collapsed="false">
      <c r="A287" s="90" t="n">
        <v>285</v>
      </c>
      <c r="B287" s="91" t="s">
        <v>1002</v>
      </c>
      <c r="C287" s="92" t="s">
        <v>1003</v>
      </c>
      <c r="D287" s="92" t="s">
        <v>173</v>
      </c>
      <c r="E287" s="93" t="s">
        <v>1004</v>
      </c>
    </row>
    <row r="288" customFormat="false" ht="18" hidden="false" customHeight="true" outlineLevel="0" collapsed="false">
      <c r="A288" s="114" t="n">
        <v>286</v>
      </c>
      <c r="B288" s="115" t="s">
        <v>1005</v>
      </c>
      <c r="C288" s="116" t="s">
        <v>1006</v>
      </c>
      <c r="D288" s="116" t="s">
        <v>268</v>
      </c>
      <c r="E288" s="117" t="s">
        <v>1007</v>
      </c>
    </row>
    <row r="289" customFormat="false" ht="18" hidden="false" customHeight="true" outlineLevel="0" collapsed="false">
      <c r="A289" s="114" t="n">
        <v>287</v>
      </c>
      <c r="B289" s="115" t="s">
        <v>1008</v>
      </c>
      <c r="C289" s="116" t="s">
        <v>1009</v>
      </c>
      <c r="D289" s="116" t="s">
        <v>268</v>
      </c>
      <c r="E289" s="117" t="s">
        <v>1010</v>
      </c>
    </row>
    <row r="290" customFormat="false" ht="18" hidden="false" customHeight="true" outlineLevel="0" collapsed="false">
      <c r="A290" s="90" t="n">
        <v>288</v>
      </c>
      <c r="B290" s="91" t="s">
        <v>1011</v>
      </c>
      <c r="C290" s="92" t="s">
        <v>1012</v>
      </c>
      <c r="D290" s="92" t="s">
        <v>173</v>
      </c>
      <c r="E290" s="93" t="s">
        <v>1013</v>
      </c>
    </row>
    <row r="291" customFormat="false" ht="18" hidden="false" customHeight="true" outlineLevel="0" collapsed="false">
      <c r="A291" s="98" t="n">
        <v>289</v>
      </c>
      <c r="B291" s="99" t="s">
        <v>1014</v>
      </c>
      <c r="C291" s="100" t="s">
        <v>1015</v>
      </c>
      <c r="D291" s="100" t="s">
        <v>184</v>
      </c>
      <c r="E291" s="101" t="s">
        <v>1016</v>
      </c>
    </row>
    <row r="292" customFormat="false" ht="18" hidden="false" customHeight="true" outlineLevel="0" collapsed="false">
      <c r="A292" s="90" t="n">
        <v>290</v>
      </c>
      <c r="B292" s="91" t="s">
        <v>1017</v>
      </c>
      <c r="C292" s="92" t="s">
        <v>1018</v>
      </c>
      <c r="D292" s="92" t="s">
        <v>173</v>
      </c>
      <c r="E292" s="93" t="s">
        <v>1019</v>
      </c>
    </row>
    <row r="293" customFormat="false" ht="18" hidden="false" customHeight="true" outlineLevel="0" collapsed="false">
      <c r="A293" s="94" t="n">
        <v>291</v>
      </c>
      <c r="B293" s="95" t="s">
        <v>1020</v>
      </c>
      <c r="C293" s="96" t="s">
        <v>1021</v>
      </c>
      <c r="D293" s="96" t="s">
        <v>180</v>
      </c>
      <c r="E293" s="97" t="s">
        <v>1022</v>
      </c>
    </row>
    <row r="294" customFormat="false" ht="18" hidden="false" customHeight="true" outlineLevel="0" collapsed="false">
      <c r="A294" s="75" t="n">
        <v>292</v>
      </c>
      <c r="B294" s="76" t="s">
        <v>1023</v>
      </c>
      <c r="C294" s="77" t="s">
        <v>1024</v>
      </c>
      <c r="D294" s="77" t="s">
        <v>145</v>
      </c>
      <c r="E294" s="78" t="s">
        <v>1025</v>
      </c>
    </row>
    <row r="295" customFormat="false" ht="18" hidden="false" customHeight="true" outlineLevel="0" collapsed="false">
      <c r="A295" s="90" t="n">
        <v>293</v>
      </c>
      <c r="B295" s="91" t="s">
        <v>1026</v>
      </c>
      <c r="C295" s="92" t="s">
        <v>1027</v>
      </c>
      <c r="D295" s="92" t="s">
        <v>173</v>
      </c>
      <c r="E295" s="93" t="s">
        <v>1028</v>
      </c>
    </row>
    <row r="296" customFormat="false" ht="18" hidden="false" customHeight="true" outlineLevel="0" collapsed="false">
      <c r="A296" s="106" t="n">
        <v>294</v>
      </c>
      <c r="B296" s="107" t="s">
        <v>1029</v>
      </c>
      <c r="C296" s="108" t="s">
        <v>1030</v>
      </c>
      <c r="D296" s="108" t="s">
        <v>210</v>
      </c>
      <c r="E296" s="109" t="s">
        <v>1031</v>
      </c>
    </row>
    <row r="297" customFormat="false" ht="18" hidden="false" customHeight="true" outlineLevel="0" collapsed="false">
      <c r="A297" s="110" t="n">
        <v>295</v>
      </c>
      <c r="B297" s="111" t="s">
        <v>1032</v>
      </c>
      <c r="C297" s="112" t="s">
        <v>1033</v>
      </c>
      <c r="D297" s="112" t="s">
        <v>216</v>
      </c>
      <c r="E297" s="113" t="s">
        <v>1034</v>
      </c>
    </row>
    <row r="298" customFormat="false" ht="18" hidden="false" customHeight="true" outlineLevel="0" collapsed="false">
      <c r="A298" s="98" t="n">
        <v>296</v>
      </c>
      <c r="B298" s="99" t="s">
        <v>1035</v>
      </c>
      <c r="C298" s="100" t="s">
        <v>1036</v>
      </c>
      <c r="D298" s="100" t="s">
        <v>184</v>
      </c>
      <c r="E298" s="101" t="s">
        <v>1037</v>
      </c>
    </row>
    <row r="299" customFormat="false" ht="18" hidden="false" customHeight="true" outlineLevel="0" collapsed="false">
      <c r="A299" s="79" t="n">
        <v>297</v>
      </c>
      <c r="B299" s="80" t="s">
        <v>1038</v>
      </c>
      <c r="C299" s="73" t="s">
        <v>1039</v>
      </c>
      <c r="D299" s="73" t="s">
        <v>152</v>
      </c>
      <c r="E299" s="81" t="s">
        <v>1040</v>
      </c>
    </row>
    <row r="300" customFormat="false" ht="18" hidden="false" customHeight="true" outlineLevel="0" collapsed="false">
      <c r="A300" s="79" t="n">
        <v>298</v>
      </c>
      <c r="B300" s="80" t="s">
        <v>1041</v>
      </c>
      <c r="C300" s="73" t="s">
        <v>1042</v>
      </c>
      <c r="D300" s="73" t="s">
        <v>152</v>
      </c>
      <c r="E300" s="81" t="s">
        <v>1043</v>
      </c>
    </row>
    <row r="301" customFormat="false" ht="18" hidden="false" customHeight="true" outlineLevel="0" collapsed="false">
      <c r="A301" s="79" t="n">
        <v>299</v>
      </c>
      <c r="B301" s="80" t="s">
        <v>1044</v>
      </c>
      <c r="C301" s="73" t="s">
        <v>1045</v>
      </c>
      <c r="D301" s="73" t="s">
        <v>152</v>
      </c>
      <c r="E301" s="81" t="s">
        <v>1046</v>
      </c>
    </row>
    <row r="302" customFormat="false" ht="18" hidden="false" customHeight="true" outlineLevel="0" collapsed="false">
      <c r="A302" s="106" t="n">
        <v>300</v>
      </c>
      <c r="B302" s="107" t="s">
        <v>1047</v>
      </c>
      <c r="C302" s="108" t="s">
        <v>1048</v>
      </c>
      <c r="D302" s="108" t="s">
        <v>210</v>
      </c>
      <c r="E302" s="109" t="s">
        <v>1049</v>
      </c>
    </row>
    <row r="303" customFormat="false" ht="18" hidden="false" customHeight="true" outlineLevel="0" collapsed="false">
      <c r="A303" s="90" t="n">
        <v>301</v>
      </c>
      <c r="B303" s="91" t="s">
        <v>1050</v>
      </c>
      <c r="C303" s="92" t="s">
        <v>1051</v>
      </c>
      <c r="D303" s="92" t="s">
        <v>173</v>
      </c>
      <c r="E303" s="93" t="s">
        <v>1052</v>
      </c>
    </row>
    <row r="304" customFormat="false" ht="18" hidden="false" customHeight="true" outlineLevel="0" collapsed="false">
      <c r="A304" s="79" t="n">
        <v>302</v>
      </c>
      <c r="B304" s="80" t="s">
        <v>1053</v>
      </c>
      <c r="C304" s="73" t="s">
        <v>1054</v>
      </c>
      <c r="D304" s="73" t="s">
        <v>152</v>
      </c>
      <c r="E304" s="81" t="s">
        <v>1055</v>
      </c>
    </row>
    <row r="305" customFormat="false" ht="18" hidden="false" customHeight="true" outlineLevel="0" collapsed="false">
      <c r="A305" s="98" t="n">
        <v>303</v>
      </c>
      <c r="B305" s="99" t="s">
        <v>1056</v>
      </c>
      <c r="C305" s="100" t="s">
        <v>1057</v>
      </c>
      <c r="D305" s="100" t="s">
        <v>184</v>
      </c>
      <c r="E305" s="101" t="s">
        <v>1058</v>
      </c>
    </row>
    <row r="306" customFormat="false" ht="18" hidden="false" customHeight="true" outlineLevel="0" collapsed="false">
      <c r="A306" s="82" t="n">
        <v>304</v>
      </c>
      <c r="B306" s="83" t="s">
        <v>1059</v>
      </c>
      <c r="C306" s="84" t="s">
        <v>1060</v>
      </c>
      <c r="D306" s="84" t="s">
        <v>159</v>
      </c>
      <c r="E306" s="85" t="s">
        <v>1061</v>
      </c>
    </row>
    <row r="307" customFormat="false" ht="18" hidden="false" customHeight="true" outlineLevel="0" collapsed="false">
      <c r="A307" s="82" t="n">
        <v>305</v>
      </c>
      <c r="B307" s="83" t="s">
        <v>1062</v>
      </c>
      <c r="C307" s="84" t="s">
        <v>1063</v>
      </c>
      <c r="D307" s="84" t="s">
        <v>159</v>
      </c>
      <c r="E307" s="85" t="s">
        <v>1064</v>
      </c>
    </row>
    <row r="308" customFormat="false" ht="18" hidden="false" customHeight="true" outlineLevel="0" collapsed="false">
      <c r="A308" s="82" t="n">
        <v>306</v>
      </c>
      <c r="B308" s="83" t="s">
        <v>1065</v>
      </c>
      <c r="C308" s="84" t="s">
        <v>77</v>
      </c>
      <c r="D308" s="84" t="s">
        <v>159</v>
      </c>
      <c r="E308" s="85" t="s">
        <v>1066</v>
      </c>
    </row>
    <row r="309" customFormat="false" ht="18" hidden="false" customHeight="true" outlineLevel="0" collapsed="false">
      <c r="A309" s="102" t="n">
        <v>307</v>
      </c>
      <c r="B309" s="103" t="s">
        <v>1067</v>
      </c>
      <c r="C309" s="104" t="s">
        <v>1068</v>
      </c>
      <c r="D309" s="104" t="s">
        <v>194</v>
      </c>
      <c r="E309" s="105" t="s">
        <v>1069</v>
      </c>
    </row>
    <row r="310" customFormat="false" ht="18" hidden="false" customHeight="true" outlineLevel="0" collapsed="false">
      <c r="A310" s="110" t="n">
        <v>308</v>
      </c>
      <c r="B310" s="111" t="s">
        <v>1070</v>
      </c>
      <c r="C310" s="112" t="s">
        <v>1071</v>
      </c>
      <c r="D310" s="112" t="s">
        <v>216</v>
      </c>
      <c r="E310" s="113" t="s">
        <v>1072</v>
      </c>
    </row>
    <row r="311" customFormat="false" ht="18" hidden="false" customHeight="true" outlineLevel="0" collapsed="false">
      <c r="A311" s="82" t="n">
        <v>309</v>
      </c>
      <c r="B311" s="83" t="s">
        <v>1073</v>
      </c>
      <c r="C311" s="84" t="s">
        <v>1074</v>
      </c>
      <c r="D311" s="84" t="s">
        <v>159</v>
      </c>
      <c r="E311" s="85" t="s">
        <v>1075</v>
      </c>
    </row>
    <row r="312" customFormat="false" ht="18" hidden="false" customHeight="true" outlineLevel="0" collapsed="false">
      <c r="A312" s="110" t="n">
        <v>310</v>
      </c>
      <c r="B312" s="111" t="s">
        <v>1076</v>
      </c>
      <c r="C312" s="112" t="s">
        <v>1077</v>
      </c>
      <c r="D312" s="112" t="s">
        <v>216</v>
      </c>
      <c r="E312" s="113" t="s">
        <v>1078</v>
      </c>
    </row>
    <row r="313" customFormat="false" ht="18" hidden="false" customHeight="true" outlineLevel="0" collapsed="false">
      <c r="A313" s="90" t="n">
        <v>311</v>
      </c>
      <c r="B313" s="91" t="s">
        <v>1079</v>
      </c>
      <c r="C313" s="92" t="s">
        <v>1080</v>
      </c>
      <c r="D313" s="92" t="s">
        <v>173</v>
      </c>
      <c r="E313" s="93" t="s">
        <v>1081</v>
      </c>
    </row>
    <row r="314" customFormat="false" ht="18" hidden="false" customHeight="true" outlineLevel="0" collapsed="false">
      <c r="A314" s="90" t="n">
        <v>312</v>
      </c>
      <c r="B314" s="91" t="s">
        <v>1082</v>
      </c>
      <c r="C314" s="92" t="s">
        <v>1083</v>
      </c>
      <c r="D314" s="92" t="s">
        <v>173</v>
      </c>
      <c r="E314" s="93" t="s">
        <v>1084</v>
      </c>
    </row>
    <row r="315" customFormat="false" ht="18" hidden="false" customHeight="true" outlineLevel="0" collapsed="false">
      <c r="A315" s="94" t="n">
        <v>313</v>
      </c>
      <c r="B315" s="95" t="s">
        <v>1085</v>
      </c>
      <c r="C315" s="96" t="s">
        <v>1086</v>
      </c>
      <c r="D315" s="96" t="s">
        <v>180</v>
      </c>
      <c r="E315" s="97" t="s">
        <v>1087</v>
      </c>
    </row>
    <row r="316" customFormat="false" ht="18" hidden="false" customHeight="true" outlineLevel="0" collapsed="false">
      <c r="A316" s="82" t="n">
        <v>314</v>
      </c>
      <c r="B316" s="83" t="s">
        <v>1088</v>
      </c>
      <c r="C316" s="84" t="s">
        <v>1089</v>
      </c>
      <c r="D316" s="84" t="s">
        <v>159</v>
      </c>
      <c r="E316" s="85" t="s">
        <v>1090</v>
      </c>
    </row>
    <row r="317" customFormat="false" ht="18" hidden="false" customHeight="true" outlineLevel="0" collapsed="false">
      <c r="A317" s="90" t="n">
        <v>315</v>
      </c>
      <c r="B317" s="91" t="s">
        <v>1091</v>
      </c>
      <c r="C317" s="92" t="s">
        <v>1091</v>
      </c>
      <c r="D317" s="92" t="s">
        <v>173</v>
      </c>
      <c r="E317" s="93" t="s">
        <v>1092</v>
      </c>
    </row>
    <row r="318" customFormat="false" ht="18" hidden="false" customHeight="true" outlineLevel="0" collapsed="false">
      <c r="A318" s="90" t="n">
        <v>316</v>
      </c>
      <c r="B318" s="91" t="s">
        <v>1093</v>
      </c>
      <c r="C318" s="92" t="s">
        <v>1094</v>
      </c>
      <c r="D318" s="92" t="s">
        <v>173</v>
      </c>
      <c r="E318" s="93" t="s">
        <v>1095</v>
      </c>
    </row>
    <row r="319" customFormat="false" ht="18" hidden="false" customHeight="true" outlineLevel="0" collapsed="false">
      <c r="A319" s="82" t="n">
        <v>317</v>
      </c>
      <c r="B319" s="83" t="s">
        <v>1096</v>
      </c>
      <c r="C319" s="84" t="s">
        <v>1097</v>
      </c>
      <c r="D319" s="84" t="s">
        <v>159</v>
      </c>
      <c r="E319" s="85" t="s">
        <v>1098</v>
      </c>
    </row>
    <row r="320" customFormat="false" ht="18" hidden="false" customHeight="true" outlineLevel="0" collapsed="false">
      <c r="A320" s="106" t="n">
        <v>318</v>
      </c>
      <c r="B320" s="107" t="s">
        <v>1099</v>
      </c>
      <c r="C320" s="108" t="s">
        <v>1100</v>
      </c>
      <c r="D320" s="108" t="s">
        <v>210</v>
      </c>
      <c r="E320" s="109" t="s">
        <v>1101</v>
      </c>
    </row>
    <row r="321" customFormat="false" ht="18" hidden="false" customHeight="true" outlineLevel="0" collapsed="false">
      <c r="A321" s="94" t="n">
        <v>319</v>
      </c>
      <c r="B321" s="95" t="s">
        <v>1102</v>
      </c>
      <c r="C321" s="96" t="s">
        <v>1103</v>
      </c>
      <c r="D321" s="96" t="s">
        <v>180</v>
      </c>
      <c r="E321" s="97" t="s">
        <v>1104</v>
      </c>
    </row>
    <row r="322" customFormat="false" ht="18" hidden="false" customHeight="true" outlineLevel="0" collapsed="false">
      <c r="A322" s="106" t="n">
        <v>320</v>
      </c>
      <c r="B322" s="107" t="s">
        <v>1105</v>
      </c>
      <c r="C322" s="108" t="s">
        <v>1106</v>
      </c>
      <c r="D322" s="108" t="s">
        <v>210</v>
      </c>
      <c r="E322" s="109" t="s">
        <v>1107</v>
      </c>
    </row>
    <row r="323" customFormat="false" ht="18" hidden="false" customHeight="true" outlineLevel="0" collapsed="false">
      <c r="A323" s="106" t="n">
        <v>321</v>
      </c>
      <c r="B323" s="107" t="s">
        <v>1108</v>
      </c>
      <c r="C323" s="108" t="s">
        <v>1109</v>
      </c>
      <c r="D323" s="108" t="s">
        <v>210</v>
      </c>
      <c r="E323" s="109" t="s">
        <v>1107</v>
      </c>
    </row>
    <row r="324" customFormat="false" ht="18" hidden="false" customHeight="true" outlineLevel="0" collapsed="false">
      <c r="A324" s="86" t="n">
        <v>322</v>
      </c>
      <c r="B324" s="87" t="s">
        <v>1110</v>
      </c>
      <c r="C324" s="88" t="s">
        <v>1111</v>
      </c>
      <c r="D324" s="88" t="s">
        <v>169</v>
      </c>
      <c r="E324" s="89" t="s">
        <v>1112</v>
      </c>
    </row>
    <row r="325" customFormat="false" ht="18" hidden="false" customHeight="true" outlineLevel="0" collapsed="false">
      <c r="A325" s="98" t="n">
        <v>323</v>
      </c>
      <c r="B325" s="99" t="s">
        <v>1113</v>
      </c>
      <c r="C325" s="100" t="s">
        <v>1114</v>
      </c>
      <c r="D325" s="100" t="s">
        <v>184</v>
      </c>
      <c r="E325" s="101" t="s">
        <v>1115</v>
      </c>
    </row>
    <row r="326" customFormat="false" ht="18" hidden="false" customHeight="true" outlineLevel="0" collapsed="false">
      <c r="A326" s="86" t="n">
        <v>324</v>
      </c>
      <c r="B326" s="87" t="s">
        <v>1116</v>
      </c>
      <c r="C326" s="88" t="s">
        <v>1117</v>
      </c>
      <c r="D326" s="88" t="s">
        <v>169</v>
      </c>
      <c r="E326" s="89" t="s">
        <v>1118</v>
      </c>
    </row>
    <row r="327" customFormat="false" ht="18" hidden="false" customHeight="true" outlineLevel="0" collapsed="false">
      <c r="A327" s="75" t="n">
        <v>325</v>
      </c>
      <c r="B327" s="76" t="s">
        <v>1119</v>
      </c>
      <c r="C327" s="77" t="s">
        <v>1120</v>
      </c>
      <c r="D327" s="77" t="s">
        <v>145</v>
      </c>
      <c r="E327" s="78" t="s">
        <v>1121</v>
      </c>
    </row>
    <row r="328" customFormat="false" ht="18" hidden="false" customHeight="true" outlineLevel="0" collapsed="false">
      <c r="A328" s="75" t="n">
        <v>326</v>
      </c>
      <c r="B328" s="76" t="s">
        <v>1122</v>
      </c>
      <c r="C328" s="77" t="s">
        <v>1120</v>
      </c>
      <c r="D328" s="77" t="s">
        <v>145</v>
      </c>
      <c r="E328" s="78" t="s">
        <v>1121</v>
      </c>
    </row>
    <row r="329" customFormat="false" ht="18" hidden="false" customHeight="true" outlineLevel="0" collapsed="false">
      <c r="A329" s="90" t="n">
        <v>327</v>
      </c>
      <c r="B329" s="91" t="s">
        <v>1123</v>
      </c>
      <c r="C329" s="92" t="s">
        <v>1124</v>
      </c>
      <c r="D329" s="92" t="s">
        <v>173</v>
      </c>
      <c r="E329" s="93" t="s">
        <v>1125</v>
      </c>
    </row>
    <row r="330" customFormat="false" ht="18" hidden="false" customHeight="true" outlineLevel="0" collapsed="false">
      <c r="A330" s="75" t="n">
        <v>328</v>
      </c>
      <c r="B330" s="76" t="s">
        <v>1126</v>
      </c>
      <c r="C330" s="77" t="s">
        <v>1127</v>
      </c>
      <c r="D330" s="77" t="s">
        <v>145</v>
      </c>
      <c r="E330" s="78" t="s">
        <v>1128</v>
      </c>
    </row>
    <row r="331" customFormat="false" ht="18" hidden="false" customHeight="true" outlineLevel="0" collapsed="false">
      <c r="A331" s="98" t="n">
        <v>329</v>
      </c>
      <c r="B331" s="99" t="s">
        <v>1129</v>
      </c>
      <c r="C331" s="100" t="s">
        <v>1130</v>
      </c>
      <c r="D331" s="100" t="s">
        <v>184</v>
      </c>
      <c r="E331" s="101" t="s">
        <v>1131</v>
      </c>
    </row>
    <row r="332" customFormat="false" ht="18" hidden="false" customHeight="true" outlineLevel="0" collapsed="false">
      <c r="A332" s="86" t="n">
        <v>330</v>
      </c>
      <c r="B332" s="87" t="s">
        <v>1132</v>
      </c>
      <c r="C332" s="88" t="s">
        <v>1133</v>
      </c>
      <c r="D332" s="88" t="s">
        <v>169</v>
      </c>
      <c r="E332" s="89" t="s">
        <v>1134</v>
      </c>
    </row>
    <row r="333" customFormat="false" ht="18" hidden="false" customHeight="true" outlineLevel="0" collapsed="false">
      <c r="A333" s="94" t="n">
        <v>331</v>
      </c>
      <c r="B333" s="95" t="s">
        <v>1135</v>
      </c>
      <c r="C333" s="96" t="s">
        <v>1136</v>
      </c>
      <c r="D333" s="96" t="s">
        <v>180</v>
      </c>
      <c r="E333" s="97" t="s">
        <v>1137</v>
      </c>
    </row>
    <row r="334" customFormat="false" ht="18" hidden="false" customHeight="true" outlineLevel="0" collapsed="false">
      <c r="A334" s="82" t="n">
        <v>332</v>
      </c>
      <c r="B334" s="83" t="s">
        <v>1138</v>
      </c>
      <c r="C334" s="84" t="s">
        <v>1139</v>
      </c>
      <c r="D334" s="84" t="s">
        <v>159</v>
      </c>
      <c r="E334" s="85" t="s">
        <v>1140</v>
      </c>
    </row>
    <row r="335" customFormat="false" ht="18" hidden="false" customHeight="true" outlineLevel="0" collapsed="false">
      <c r="A335" s="98" t="n">
        <v>333</v>
      </c>
      <c r="B335" s="99" t="s">
        <v>1141</v>
      </c>
      <c r="C335" s="100" t="s">
        <v>1141</v>
      </c>
      <c r="D335" s="100" t="s">
        <v>184</v>
      </c>
      <c r="E335" s="101" t="s">
        <v>1142</v>
      </c>
    </row>
    <row r="336" customFormat="false" ht="18" hidden="false" customHeight="true" outlineLevel="0" collapsed="false">
      <c r="A336" s="82" t="n">
        <v>334</v>
      </c>
      <c r="B336" s="83" t="s">
        <v>1143</v>
      </c>
      <c r="C336" s="84" t="s">
        <v>1144</v>
      </c>
      <c r="D336" s="84" t="s">
        <v>159</v>
      </c>
      <c r="E336" s="85" t="s">
        <v>1145</v>
      </c>
    </row>
    <row r="337" customFormat="false" ht="18" hidden="false" customHeight="true" outlineLevel="0" collapsed="false">
      <c r="A337" s="98" t="n">
        <v>335</v>
      </c>
      <c r="B337" s="99" t="s">
        <v>1146</v>
      </c>
      <c r="C337" s="100" t="s">
        <v>1147</v>
      </c>
      <c r="D337" s="100" t="s">
        <v>184</v>
      </c>
      <c r="E337" s="101" t="s">
        <v>1148</v>
      </c>
    </row>
    <row r="338" customFormat="false" ht="18" hidden="false" customHeight="true" outlineLevel="0" collapsed="false">
      <c r="A338" s="114" t="n">
        <v>336</v>
      </c>
      <c r="B338" s="115" t="s">
        <v>1149</v>
      </c>
      <c r="C338" s="116" t="s">
        <v>1150</v>
      </c>
      <c r="D338" s="116" t="s">
        <v>268</v>
      </c>
      <c r="E338" s="117" t="s">
        <v>1151</v>
      </c>
    </row>
    <row r="339" customFormat="false" ht="18" hidden="false" customHeight="true" outlineLevel="0" collapsed="false">
      <c r="A339" s="75" t="n">
        <v>337</v>
      </c>
      <c r="B339" s="76" t="s">
        <v>1152</v>
      </c>
      <c r="C339" s="77" t="s">
        <v>1153</v>
      </c>
      <c r="D339" s="77" t="s">
        <v>145</v>
      </c>
      <c r="E339" s="78" t="s">
        <v>1154</v>
      </c>
    </row>
    <row r="340" customFormat="false" ht="18" hidden="false" customHeight="true" outlineLevel="0" collapsed="false">
      <c r="A340" s="106" t="n">
        <v>338</v>
      </c>
      <c r="B340" s="107" t="s">
        <v>1155</v>
      </c>
      <c r="C340" s="108" t="s">
        <v>1156</v>
      </c>
      <c r="D340" s="108" t="s">
        <v>210</v>
      </c>
      <c r="E340" s="109" t="s">
        <v>1157</v>
      </c>
    </row>
    <row r="341" customFormat="false" ht="18" hidden="false" customHeight="true" outlineLevel="0" collapsed="false">
      <c r="A341" s="82" t="n">
        <v>339</v>
      </c>
      <c r="B341" s="83" t="s">
        <v>1158</v>
      </c>
      <c r="C341" s="84" t="s">
        <v>1159</v>
      </c>
      <c r="D341" s="84" t="s">
        <v>159</v>
      </c>
      <c r="E341" s="85" t="s">
        <v>1160</v>
      </c>
    </row>
    <row r="342" customFormat="false" ht="18" hidden="false" customHeight="true" outlineLevel="0" collapsed="false">
      <c r="A342" s="114" t="n">
        <v>340</v>
      </c>
      <c r="B342" s="115" t="s">
        <v>1161</v>
      </c>
      <c r="C342" s="116" t="s">
        <v>1162</v>
      </c>
      <c r="D342" s="116" t="s">
        <v>268</v>
      </c>
      <c r="E342" s="117" t="s">
        <v>1163</v>
      </c>
    </row>
    <row r="343" customFormat="false" ht="18" hidden="false" customHeight="true" outlineLevel="0" collapsed="false">
      <c r="A343" s="82" t="n">
        <v>341</v>
      </c>
      <c r="B343" s="83" t="s">
        <v>1164</v>
      </c>
      <c r="C343" s="84" t="s">
        <v>1165</v>
      </c>
      <c r="D343" s="84" t="s">
        <v>159</v>
      </c>
      <c r="E343" s="85" t="s">
        <v>1166</v>
      </c>
    </row>
    <row r="344" customFormat="false" ht="18" hidden="false" customHeight="true" outlineLevel="0" collapsed="false">
      <c r="A344" s="75" t="n">
        <v>342</v>
      </c>
      <c r="B344" s="76" t="s">
        <v>1167</v>
      </c>
      <c r="C344" s="77" t="s">
        <v>1168</v>
      </c>
      <c r="D344" s="77" t="s">
        <v>145</v>
      </c>
      <c r="E344" s="78" t="s">
        <v>1169</v>
      </c>
    </row>
    <row r="345" customFormat="false" ht="18" hidden="false" customHeight="true" outlineLevel="0" collapsed="false">
      <c r="A345" s="75" t="n">
        <v>343</v>
      </c>
      <c r="B345" s="76" t="s">
        <v>1170</v>
      </c>
      <c r="C345" s="77" t="s">
        <v>1171</v>
      </c>
      <c r="D345" s="77" t="s">
        <v>145</v>
      </c>
      <c r="E345" s="78" t="s">
        <v>1172</v>
      </c>
    </row>
    <row r="346" customFormat="false" ht="18" hidden="false" customHeight="true" outlineLevel="0" collapsed="false">
      <c r="A346" s="75" t="n">
        <v>344</v>
      </c>
      <c r="B346" s="76" t="s">
        <v>1173</v>
      </c>
      <c r="C346" s="77" t="s">
        <v>1174</v>
      </c>
      <c r="D346" s="77" t="s">
        <v>145</v>
      </c>
      <c r="E346" s="78" t="s">
        <v>1175</v>
      </c>
    </row>
    <row r="347" customFormat="false" ht="18" hidden="false" customHeight="true" outlineLevel="0" collapsed="false">
      <c r="A347" s="94" t="n">
        <v>345</v>
      </c>
      <c r="B347" s="95" t="s">
        <v>1176</v>
      </c>
      <c r="C347" s="96" t="s">
        <v>1177</v>
      </c>
      <c r="D347" s="96" t="s">
        <v>180</v>
      </c>
      <c r="E347" s="97" t="s">
        <v>1178</v>
      </c>
    </row>
    <row r="348" customFormat="false" ht="18" hidden="false" customHeight="true" outlineLevel="0" collapsed="false">
      <c r="A348" s="82" t="n">
        <v>346</v>
      </c>
      <c r="B348" s="83" t="s">
        <v>1179</v>
      </c>
      <c r="C348" s="84" t="s">
        <v>1180</v>
      </c>
      <c r="D348" s="84" t="s">
        <v>159</v>
      </c>
      <c r="E348" s="85" t="s">
        <v>1181</v>
      </c>
    </row>
    <row r="349" customFormat="false" ht="18" hidden="false" customHeight="true" outlineLevel="0" collapsed="false">
      <c r="A349" s="106" t="n">
        <v>347</v>
      </c>
      <c r="B349" s="107" t="s">
        <v>1182</v>
      </c>
      <c r="C349" s="108" t="s">
        <v>1183</v>
      </c>
      <c r="D349" s="108" t="s">
        <v>210</v>
      </c>
      <c r="E349" s="109" t="s">
        <v>1184</v>
      </c>
    </row>
    <row r="350" customFormat="false" ht="18" hidden="false" customHeight="true" outlineLevel="0" collapsed="false">
      <c r="A350" s="75" t="n">
        <v>348</v>
      </c>
      <c r="B350" s="76" t="s">
        <v>1185</v>
      </c>
      <c r="C350" s="77" t="s">
        <v>1186</v>
      </c>
      <c r="D350" s="77" t="s">
        <v>145</v>
      </c>
      <c r="E350" s="78" t="s">
        <v>1187</v>
      </c>
    </row>
    <row r="351" customFormat="false" ht="18" hidden="false" customHeight="true" outlineLevel="0" collapsed="false">
      <c r="A351" s="82" t="n">
        <v>349</v>
      </c>
      <c r="B351" s="83" t="s">
        <v>1188</v>
      </c>
      <c r="C351" s="84" t="s">
        <v>1189</v>
      </c>
      <c r="D351" s="84" t="s">
        <v>159</v>
      </c>
      <c r="E351" s="85" t="s">
        <v>1190</v>
      </c>
    </row>
    <row r="352" customFormat="false" ht="18" hidden="false" customHeight="true" outlineLevel="0" collapsed="false">
      <c r="A352" s="82" t="n">
        <v>350</v>
      </c>
      <c r="B352" s="83" t="s">
        <v>1191</v>
      </c>
      <c r="C352" s="84" t="s">
        <v>1192</v>
      </c>
      <c r="D352" s="84" t="s">
        <v>159</v>
      </c>
      <c r="E352" s="85" t="s">
        <v>1193</v>
      </c>
    </row>
    <row r="353" customFormat="false" ht="18" hidden="false" customHeight="true" outlineLevel="0" collapsed="false">
      <c r="A353" s="90" t="n">
        <v>351</v>
      </c>
      <c r="B353" s="91" t="s">
        <v>1194</v>
      </c>
      <c r="C353" s="92" t="s">
        <v>1195</v>
      </c>
      <c r="D353" s="92" t="s">
        <v>173</v>
      </c>
      <c r="E353" s="93" t="s">
        <v>1196</v>
      </c>
    </row>
    <row r="354" customFormat="false" ht="18" hidden="false" customHeight="true" outlineLevel="0" collapsed="false">
      <c r="A354" s="75" t="n">
        <v>352</v>
      </c>
      <c r="B354" s="76" t="s">
        <v>1197</v>
      </c>
      <c r="C354" s="77" t="s">
        <v>1198</v>
      </c>
      <c r="D354" s="77" t="s">
        <v>145</v>
      </c>
      <c r="E354" s="78" t="s">
        <v>1199</v>
      </c>
    </row>
    <row r="355" customFormat="false" ht="18" hidden="false" customHeight="true" outlineLevel="0" collapsed="false">
      <c r="A355" s="110" t="n">
        <v>353</v>
      </c>
      <c r="B355" s="111" t="s">
        <v>1200</v>
      </c>
      <c r="C355" s="112" t="s">
        <v>1201</v>
      </c>
      <c r="D355" s="112" t="s">
        <v>216</v>
      </c>
      <c r="E355" s="113" t="s">
        <v>1202</v>
      </c>
    </row>
    <row r="356" customFormat="false" ht="18" hidden="false" customHeight="true" outlineLevel="0" collapsed="false">
      <c r="A356" s="79" t="n">
        <v>354</v>
      </c>
      <c r="B356" s="80" t="s">
        <v>1203</v>
      </c>
      <c r="C356" s="73" t="s">
        <v>1204</v>
      </c>
      <c r="D356" s="73" t="s">
        <v>152</v>
      </c>
      <c r="E356" s="81" t="s">
        <v>1205</v>
      </c>
    </row>
    <row r="357" customFormat="false" ht="18" hidden="false" customHeight="true" outlineLevel="0" collapsed="false">
      <c r="A357" s="86" t="n">
        <v>355</v>
      </c>
      <c r="B357" s="87" t="s">
        <v>1206</v>
      </c>
      <c r="C357" s="88" t="s">
        <v>1207</v>
      </c>
      <c r="D357" s="88" t="s">
        <v>169</v>
      </c>
      <c r="E357" s="89" t="s">
        <v>1208</v>
      </c>
    </row>
    <row r="358" customFormat="false" ht="18" hidden="false" customHeight="true" outlineLevel="0" collapsed="false">
      <c r="A358" s="110" t="n">
        <v>356</v>
      </c>
      <c r="B358" s="111" t="s">
        <v>1209</v>
      </c>
      <c r="C358" s="112" t="s">
        <v>1210</v>
      </c>
      <c r="D358" s="112" t="s">
        <v>216</v>
      </c>
      <c r="E358" s="113" t="s">
        <v>1211</v>
      </c>
    </row>
    <row r="359" customFormat="false" ht="18" hidden="false" customHeight="true" outlineLevel="0" collapsed="false">
      <c r="A359" s="114" t="n">
        <v>357</v>
      </c>
      <c r="B359" s="115" t="s">
        <v>1212</v>
      </c>
      <c r="C359" s="116" t="s">
        <v>1213</v>
      </c>
      <c r="D359" s="116" t="s">
        <v>268</v>
      </c>
      <c r="E359" s="117" t="s">
        <v>1214</v>
      </c>
    </row>
    <row r="360" customFormat="false" ht="18" hidden="false" customHeight="true" outlineLevel="0" collapsed="false">
      <c r="A360" s="86" t="n">
        <v>358</v>
      </c>
      <c r="B360" s="87" t="s">
        <v>1215</v>
      </c>
      <c r="C360" s="88" t="s">
        <v>1216</v>
      </c>
      <c r="D360" s="88" t="s">
        <v>169</v>
      </c>
      <c r="E360" s="89" t="s">
        <v>1217</v>
      </c>
    </row>
    <row r="361" customFormat="false" ht="18" hidden="false" customHeight="true" outlineLevel="0" collapsed="false">
      <c r="A361" s="90" t="n">
        <v>359</v>
      </c>
      <c r="B361" s="91" t="s">
        <v>1218</v>
      </c>
      <c r="C361" s="92" t="s">
        <v>1219</v>
      </c>
      <c r="D361" s="92" t="s">
        <v>173</v>
      </c>
      <c r="E361" s="93" t="s">
        <v>1220</v>
      </c>
    </row>
    <row r="362" customFormat="false" ht="18" hidden="false" customHeight="true" outlineLevel="0" collapsed="false">
      <c r="A362" s="98" t="n">
        <v>360</v>
      </c>
      <c r="B362" s="99" t="s">
        <v>1221</v>
      </c>
      <c r="C362" s="100" t="s">
        <v>1222</v>
      </c>
      <c r="D362" s="100" t="s">
        <v>184</v>
      </c>
      <c r="E362" s="101" t="s">
        <v>1223</v>
      </c>
    </row>
    <row r="363" customFormat="false" ht="18" hidden="false" customHeight="true" outlineLevel="0" collapsed="false">
      <c r="A363" s="94" t="n">
        <v>361</v>
      </c>
      <c r="B363" s="95" t="s">
        <v>1224</v>
      </c>
      <c r="C363" s="96" t="s">
        <v>1225</v>
      </c>
      <c r="D363" s="96" t="s">
        <v>180</v>
      </c>
      <c r="E363" s="97" t="s">
        <v>1226</v>
      </c>
    </row>
    <row r="364" customFormat="false" ht="18" hidden="false" customHeight="true" outlineLevel="0" collapsed="false">
      <c r="A364" s="86" t="n">
        <v>362</v>
      </c>
      <c r="B364" s="87" t="s">
        <v>1227</v>
      </c>
      <c r="C364" s="88" t="s">
        <v>1228</v>
      </c>
      <c r="D364" s="88" t="s">
        <v>169</v>
      </c>
      <c r="E364" s="89" t="s">
        <v>1229</v>
      </c>
    </row>
    <row r="365" customFormat="false" ht="18" hidden="false" customHeight="true" outlineLevel="0" collapsed="false">
      <c r="A365" s="90" t="n">
        <v>363</v>
      </c>
      <c r="B365" s="91" t="s">
        <v>1230</v>
      </c>
      <c r="C365" s="92" t="s">
        <v>1231</v>
      </c>
      <c r="D365" s="92" t="s">
        <v>173</v>
      </c>
      <c r="E365" s="93" t="s">
        <v>1232</v>
      </c>
    </row>
    <row r="366" customFormat="false" ht="18" hidden="false" customHeight="true" outlineLevel="0" collapsed="false">
      <c r="A366" s="110" t="n">
        <v>364</v>
      </c>
      <c r="B366" s="111" t="s">
        <v>1233</v>
      </c>
      <c r="C366" s="112" t="s">
        <v>1234</v>
      </c>
      <c r="D366" s="112" t="s">
        <v>216</v>
      </c>
      <c r="E366" s="113" t="s">
        <v>1235</v>
      </c>
    </row>
    <row r="367" customFormat="false" ht="18" hidden="false" customHeight="true" outlineLevel="0" collapsed="false">
      <c r="A367" s="90" t="n">
        <v>365</v>
      </c>
      <c r="B367" s="91" t="s">
        <v>1236</v>
      </c>
      <c r="C367" s="92" t="s">
        <v>1237</v>
      </c>
      <c r="D367" s="92" t="s">
        <v>173</v>
      </c>
      <c r="E367" s="93" t="s">
        <v>1238</v>
      </c>
    </row>
    <row r="368" customFormat="false" ht="18" hidden="false" customHeight="true" outlineLevel="0" collapsed="false">
      <c r="A368" s="102" t="n">
        <v>366</v>
      </c>
      <c r="B368" s="103" t="s">
        <v>1239</v>
      </c>
      <c r="C368" s="104" t="s">
        <v>1240</v>
      </c>
      <c r="D368" s="104" t="s">
        <v>194</v>
      </c>
      <c r="E368" s="105" t="s">
        <v>1241</v>
      </c>
    </row>
    <row r="369" customFormat="false" ht="18" hidden="false" customHeight="true" outlineLevel="0" collapsed="false">
      <c r="A369" s="90" t="n">
        <v>367</v>
      </c>
      <c r="B369" s="91" t="s">
        <v>1242</v>
      </c>
      <c r="C369" s="92" t="s">
        <v>1243</v>
      </c>
      <c r="D369" s="92" t="s">
        <v>173</v>
      </c>
      <c r="E369" s="93" t="s">
        <v>1244</v>
      </c>
    </row>
    <row r="370" customFormat="false" ht="18" hidden="false" customHeight="true" outlineLevel="0" collapsed="false">
      <c r="A370" s="86" t="n">
        <v>368</v>
      </c>
      <c r="B370" s="87" t="s">
        <v>1245</v>
      </c>
      <c r="C370" s="88" t="s">
        <v>1246</v>
      </c>
      <c r="D370" s="88" t="s">
        <v>169</v>
      </c>
      <c r="E370" s="89" t="s">
        <v>1247</v>
      </c>
    </row>
    <row r="371" customFormat="false" ht="18" hidden="false" customHeight="true" outlineLevel="0" collapsed="false">
      <c r="A371" s="82" t="n">
        <v>369</v>
      </c>
      <c r="B371" s="83" t="s">
        <v>1248</v>
      </c>
      <c r="C371" s="84" t="s">
        <v>1248</v>
      </c>
      <c r="D371" s="84" t="s">
        <v>159</v>
      </c>
      <c r="E371" s="85" t="s">
        <v>1249</v>
      </c>
    </row>
    <row r="372" customFormat="false" ht="18" hidden="false" customHeight="true" outlineLevel="0" collapsed="false">
      <c r="A372" s="102" t="n">
        <v>370</v>
      </c>
      <c r="B372" s="103" t="s">
        <v>1250</v>
      </c>
      <c r="C372" s="104" t="s">
        <v>1251</v>
      </c>
      <c r="D372" s="104" t="s">
        <v>194</v>
      </c>
      <c r="E372" s="105" t="s">
        <v>1252</v>
      </c>
    </row>
    <row r="373" customFormat="false" ht="18" hidden="false" customHeight="true" outlineLevel="0" collapsed="false">
      <c r="A373" s="98" t="n">
        <v>371</v>
      </c>
      <c r="B373" s="99" t="s">
        <v>1253</v>
      </c>
      <c r="C373" s="100" t="s">
        <v>1254</v>
      </c>
      <c r="D373" s="100" t="s">
        <v>184</v>
      </c>
      <c r="E373" s="101" t="s">
        <v>1255</v>
      </c>
    </row>
    <row r="374" customFormat="false" ht="18" hidden="false" customHeight="true" outlineLevel="0" collapsed="false">
      <c r="A374" s="82" t="n">
        <v>372</v>
      </c>
      <c r="B374" s="83" t="s">
        <v>1256</v>
      </c>
      <c r="C374" s="84" t="s">
        <v>1257</v>
      </c>
      <c r="D374" s="84" t="s">
        <v>159</v>
      </c>
      <c r="E374" s="85" t="s">
        <v>1258</v>
      </c>
    </row>
    <row r="375" customFormat="false" ht="18" hidden="false" customHeight="true" outlineLevel="0" collapsed="false">
      <c r="A375" s="82" t="n">
        <v>373</v>
      </c>
      <c r="B375" s="83" t="s">
        <v>1259</v>
      </c>
      <c r="C375" s="84" t="s">
        <v>1260</v>
      </c>
      <c r="D375" s="84" t="s">
        <v>159</v>
      </c>
      <c r="E375" s="85" t="s">
        <v>1261</v>
      </c>
    </row>
    <row r="376" customFormat="false" ht="18" hidden="false" customHeight="true" outlineLevel="0" collapsed="false">
      <c r="A376" s="75" t="n">
        <v>374</v>
      </c>
      <c r="B376" s="76" t="s">
        <v>1262</v>
      </c>
      <c r="C376" s="77" t="s">
        <v>1263</v>
      </c>
      <c r="D376" s="77" t="s">
        <v>145</v>
      </c>
      <c r="E376" s="78" t="s">
        <v>1264</v>
      </c>
    </row>
    <row r="377" customFormat="false" ht="18" hidden="false" customHeight="true" outlineLevel="0" collapsed="false">
      <c r="A377" s="90" t="n">
        <v>375</v>
      </c>
      <c r="B377" s="91" t="s">
        <v>1265</v>
      </c>
      <c r="C377" s="92" t="s">
        <v>1266</v>
      </c>
      <c r="D377" s="92" t="s">
        <v>173</v>
      </c>
      <c r="E377" s="93" t="s">
        <v>1267</v>
      </c>
    </row>
    <row r="378" customFormat="false" ht="18" hidden="false" customHeight="true" outlineLevel="0" collapsed="false">
      <c r="A378" s="75" t="n">
        <v>376</v>
      </c>
      <c r="B378" s="76" t="s">
        <v>1268</v>
      </c>
      <c r="C378" s="77" t="s">
        <v>1269</v>
      </c>
      <c r="D378" s="77" t="s">
        <v>145</v>
      </c>
      <c r="E378" s="78" t="s">
        <v>1270</v>
      </c>
    </row>
    <row r="379" customFormat="false" ht="18" hidden="false" customHeight="true" outlineLevel="0" collapsed="false">
      <c r="A379" s="102" t="n">
        <v>377</v>
      </c>
      <c r="B379" s="103" t="s">
        <v>1271</v>
      </c>
      <c r="C379" s="104" t="s">
        <v>1272</v>
      </c>
      <c r="D379" s="104" t="s">
        <v>194</v>
      </c>
      <c r="E379" s="105" t="s">
        <v>1273</v>
      </c>
    </row>
    <row r="380" customFormat="false" ht="18" hidden="false" customHeight="true" outlineLevel="0" collapsed="false">
      <c r="A380" s="102" t="n">
        <v>378</v>
      </c>
      <c r="B380" s="103" t="s">
        <v>1274</v>
      </c>
      <c r="C380" s="104" t="s">
        <v>1275</v>
      </c>
      <c r="D380" s="104" t="s">
        <v>194</v>
      </c>
      <c r="E380" s="105" t="s">
        <v>1276</v>
      </c>
    </row>
    <row r="381" customFormat="false" ht="18" hidden="false" customHeight="true" outlineLevel="0" collapsed="false">
      <c r="A381" s="79" t="n">
        <v>379</v>
      </c>
      <c r="B381" s="80" t="s">
        <v>1277</v>
      </c>
      <c r="C381" s="73" t="s">
        <v>1278</v>
      </c>
      <c r="D381" s="73" t="s">
        <v>152</v>
      </c>
      <c r="E381" s="81" t="s">
        <v>1279</v>
      </c>
    </row>
    <row r="382" customFormat="false" ht="18" hidden="false" customHeight="true" outlineLevel="0" collapsed="false">
      <c r="A382" s="90" t="n">
        <v>380</v>
      </c>
      <c r="B382" s="91" t="s">
        <v>1280</v>
      </c>
      <c r="C382" s="92" t="s">
        <v>1281</v>
      </c>
      <c r="D382" s="92" t="s">
        <v>173</v>
      </c>
      <c r="E382" s="93" t="s">
        <v>1282</v>
      </c>
    </row>
    <row r="383" customFormat="false" ht="18" hidden="false" customHeight="true" outlineLevel="0" collapsed="false">
      <c r="A383" s="75" t="n">
        <v>381</v>
      </c>
      <c r="B383" s="76" t="s">
        <v>1283</v>
      </c>
      <c r="C383" s="77" t="s">
        <v>1284</v>
      </c>
      <c r="D383" s="77" t="s">
        <v>145</v>
      </c>
      <c r="E383" s="78" t="s">
        <v>1285</v>
      </c>
    </row>
    <row r="384" customFormat="false" ht="18" hidden="false" customHeight="true" outlineLevel="0" collapsed="false">
      <c r="A384" s="79" t="n">
        <v>382</v>
      </c>
      <c r="B384" s="80" t="s">
        <v>1286</v>
      </c>
      <c r="C384" s="73" t="s">
        <v>1287</v>
      </c>
      <c r="D384" s="73" t="s">
        <v>152</v>
      </c>
      <c r="E384" s="81" t="s">
        <v>1288</v>
      </c>
    </row>
    <row r="385" customFormat="false" ht="18" hidden="false" customHeight="true" outlineLevel="0" collapsed="false">
      <c r="A385" s="79" t="n">
        <v>383</v>
      </c>
      <c r="B385" s="80" t="s">
        <v>1289</v>
      </c>
      <c r="C385" s="73" t="s">
        <v>1290</v>
      </c>
      <c r="D385" s="73" t="s">
        <v>152</v>
      </c>
      <c r="E385" s="81" t="s">
        <v>1291</v>
      </c>
    </row>
    <row r="386" customFormat="false" ht="18" hidden="false" customHeight="true" outlineLevel="0" collapsed="false">
      <c r="A386" s="75" t="n">
        <v>384</v>
      </c>
      <c r="B386" s="76" t="s">
        <v>1292</v>
      </c>
      <c r="C386" s="77" t="s">
        <v>1293</v>
      </c>
      <c r="D386" s="77" t="s">
        <v>145</v>
      </c>
      <c r="E386" s="78" t="s">
        <v>1294</v>
      </c>
    </row>
    <row r="387" customFormat="false" ht="18" hidden="false" customHeight="true" outlineLevel="0" collapsed="false">
      <c r="A387" s="75" t="n">
        <v>385</v>
      </c>
      <c r="B387" s="76" t="s">
        <v>1295</v>
      </c>
      <c r="C387" s="77" t="s">
        <v>1296</v>
      </c>
      <c r="D387" s="77" t="s">
        <v>145</v>
      </c>
      <c r="E387" s="78" t="s">
        <v>1297</v>
      </c>
    </row>
    <row r="388" customFormat="false" ht="18" hidden="false" customHeight="true" outlineLevel="0" collapsed="false">
      <c r="A388" s="75" t="n">
        <v>386</v>
      </c>
      <c r="B388" s="76" t="s">
        <v>1298</v>
      </c>
      <c r="C388" s="77" t="s">
        <v>1299</v>
      </c>
      <c r="D388" s="77" t="s">
        <v>145</v>
      </c>
      <c r="E388" s="78" t="s">
        <v>1300</v>
      </c>
    </row>
    <row r="389" customFormat="false" ht="18" hidden="false" customHeight="true" outlineLevel="0" collapsed="false">
      <c r="A389" s="98" t="n">
        <v>387</v>
      </c>
      <c r="B389" s="99" t="s">
        <v>1301</v>
      </c>
      <c r="C389" s="100" t="s">
        <v>1302</v>
      </c>
      <c r="D389" s="100" t="s">
        <v>184</v>
      </c>
      <c r="E389" s="101" t="s">
        <v>1303</v>
      </c>
    </row>
    <row r="390" customFormat="false" ht="18" hidden="false" customHeight="true" outlineLevel="0" collapsed="false">
      <c r="A390" s="98" t="n">
        <v>388</v>
      </c>
      <c r="B390" s="99" t="s">
        <v>1304</v>
      </c>
      <c r="C390" s="100" t="s">
        <v>1305</v>
      </c>
      <c r="D390" s="100" t="s">
        <v>184</v>
      </c>
      <c r="E390" s="101" t="s">
        <v>1306</v>
      </c>
    </row>
    <row r="391" customFormat="false" ht="18" hidden="false" customHeight="true" outlineLevel="0" collapsed="false">
      <c r="A391" s="90" t="n">
        <v>389</v>
      </c>
      <c r="B391" s="91" t="s">
        <v>1307</v>
      </c>
      <c r="C391" s="92" t="s">
        <v>1308</v>
      </c>
      <c r="D391" s="92" t="s">
        <v>173</v>
      </c>
      <c r="E391" s="93" t="s">
        <v>1309</v>
      </c>
    </row>
    <row r="392" customFormat="false" ht="18" hidden="false" customHeight="true" outlineLevel="0" collapsed="false">
      <c r="A392" s="82" t="n">
        <v>390</v>
      </c>
      <c r="B392" s="83" t="s">
        <v>1310</v>
      </c>
      <c r="C392" s="84" t="s">
        <v>1311</v>
      </c>
      <c r="D392" s="84" t="s">
        <v>159</v>
      </c>
      <c r="E392" s="85" t="s">
        <v>1312</v>
      </c>
    </row>
    <row r="393" customFormat="false" ht="18" hidden="false" customHeight="true" outlineLevel="0" collapsed="false">
      <c r="A393" s="102" t="n">
        <v>391</v>
      </c>
      <c r="B393" s="103" t="s">
        <v>1313</v>
      </c>
      <c r="C393" s="104" t="s">
        <v>1314</v>
      </c>
      <c r="D393" s="104" t="s">
        <v>194</v>
      </c>
      <c r="E393" s="105" t="s">
        <v>1315</v>
      </c>
    </row>
    <row r="394" customFormat="false" ht="18" hidden="false" customHeight="true" outlineLevel="0" collapsed="false">
      <c r="A394" s="114" t="n">
        <v>392</v>
      </c>
      <c r="B394" s="115" t="s">
        <v>1316</v>
      </c>
      <c r="C394" s="116" t="s">
        <v>1317</v>
      </c>
      <c r="D394" s="116" t="s">
        <v>268</v>
      </c>
      <c r="E394" s="117" t="s">
        <v>1318</v>
      </c>
    </row>
    <row r="395" customFormat="false" ht="18" hidden="false" customHeight="true" outlineLevel="0" collapsed="false">
      <c r="A395" s="82" t="n">
        <v>393</v>
      </c>
      <c r="B395" s="83" t="s">
        <v>1319</v>
      </c>
      <c r="C395" s="84" t="s">
        <v>1320</v>
      </c>
      <c r="D395" s="84" t="s">
        <v>159</v>
      </c>
      <c r="E395" s="85" t="s">
        <v>1321</v>
      </c>
    </row>
    <row r="396" customFormat="false" ht="18" hidden="false" customHeight="true" outlineLevel="0" collapsed="false">
      <c r="A396" s="86" t="n">
        <v>394</v>
      </c>
      <c r="B396" s="87" t="s">
        <v>1322</v>
      </c>
      <c r="C396" s="88" t="s">
        <v>1323</v>
      </c>
      <c r="D396" s="88" t="s">
        <v>169</v>
      </c>
      <c r="E396" s="89" t="s">
        <v>1324</v>
      </c>
    </row>
    <row r="397" customFormat="false" ht="18" hidden="false" customHeight="true" outlineLevel="0" collapsed="false">
      <c r="A397" s="82" t="n">
        <v>395</v>
      </c>
      <c r="B397" s="83" t="s">
        <v>1325</v>
      </c>
      <c r="C397" s="84" t="s">
        <v>1326</v>
      </c>
      <c r="D397" s="84" t="s">
        <v>159</v>
      </c>
      <c r="E397" s="85" t="s">
        <v>1327</v>
      </c>
    </row>
    <row r="398" customFormat="false" ht="18" hidden="false" customHeight="true" outlineLevel="0" collapsed="false">
      <c r="A398" s="94" t="n">
        <v>396</v>
      </c>
      <c r="B398" s="95" t="s">
        <v>1328</v>
      </c>
      <c r="C398" s="96" t="s">
        <v>1329</v>
      </c>
      <c r="D398" s="96" t="s">
        <v>180</v>
      </c>
      <c r="E398" s="97" t="s">
        <v>1330</v>
      </c>
    </row>
    <row r="399" customFormat="false" ht="18" hidden="false" customHeight="true" outlineLevel="0" collapsed="false">
      <c r="A399" s="102" t="n">
        <v>397</v>
      </c>
      <c r="B399" s="103" t="s">
        <v>1331</v>
      </c>
      <c r="C399" s="104" t="s">
        <v>1332</v>
      </c>
      <c r="D399" s="104" t="s">
        <v>194</v>
      </c>
      <c r="E399" s="105" t="s">
        <v>1333</v>
      </c>
    </row>
    <row r="400" customFormat="false" ht="18" hidden="false" customHeight="true" outlineLevel="0" collapsed="false">
      <c r="A400" s="82" t="n">
        <v>398</v>
      </c>
      <c r="B400" s="83" t="s">
        <v>1334</v>
      </c>
      <c r="C400" s="84" t="s">
        <v>1335</v>
      </c>
      <c r="D400" s="84" t="s">
        <v>159</v>
      </c>
      <c r="E400" s="85" t="s">
        <v>1336</v>
      </c>
    </row>
    <row r="401" customFormat="false" ht="18" hidden="false" customHeight="true" outlineLevel="0" collapsed="false">
      <c r="A401" s="75" t="n">
        <v>399</v>
      </c>
      <c r="B401" s="76" t="s">
        <v>1337</v>
      </c>
      <c r="C401" s="77" t="s">
        <v>1338</v>
      </c>
      <c r="D401" s="77" t="s">
        <v>145</v>
      </c>
      <c r="E401" s="78" t="s">
        <v>1339</v>
      </c>
    </row>
    <row r="402" customFormat="false" ht="18" hidden="false" customHeight="true" outlineLevel="0" collapsed="false">
      <c r="A402" s="79" t="n">
        <v>400</v>
      </c>
      <c r="B402" s="80" t="s">
        <v>1340</v>
      </c>
      <c r="C402" s="73" t="s">
        <v>1341</v>
      </c>
      <c r="D402" s="73" t="s">
        <v>152</v>
      </c>
      <c r="E402" s="81" t="s">
        <v>1342</v>
      </c>
    </row>
    <row r="403" customFormat="false" ht="18" hidden="false" customHeight="true" outlineLevel="0" collapsed="false">
      <c r="A403" s="86" t="n">
        <v>401</v>
      </c>
      <c r="B403" s="87" t="s">
        <v>1343</v>
      </c>
      <c r="C403" s="88" t="s">
        <v>1344</v>
      </c>
      <c r="D403" s="88" t="s">
        <v>169</v>
      </c>
      <c r="E403" s="89" t="s">
        <v>1345</v>
      </c>
    </row>
    <row r="404" customFormat="false" ht="18" hidden="false" customHeight="true" outlineLevel="0" collapsed="false">
      <c r="A404" s="75" t="n">
        <v>402</v>
      </c>
      <c r="B404" s="76" t="s">
        <v>1346</v>
      </c>
      <c r="C404" s="77" t="s">
        <v>1347</v>
      </c>
      <c r="D404" s="77" t="s">
        <v>145</v>
      </c>
      <c r="E404" s="78" t="s">
        <v>1348</v>
      </c>
    </row>
    <row r="405" customFormat="false" ht="18" hidden="false" customHeight="true" outlineLevel="0" collapsed="false">
      <c r="A405" s="75" t="n">
        <v>403</v>
      </c>
      <c r="B405" s="76" t="s">
        <v>1349</v>
      </c>
      <c r="C405" s="77" t="s">
        <v>1350</v>
      </c>
      <c r="D405" s="77" t="s">
        <v>145</v>
      </c>
      <c r="E405" s="78" t="s">
        <v>1351</v>
      </c>
    </row>
    <row r="406" customFormat="false" ht="18" hidden="false" customHeight="true" outlineLevel="0" collapsed="false">
      <c r="A406" s="98" t="n">
        <v>404</v>
      </c>
      <c r="B406" s="99" t="s">
        <v>1352</v>
      </c>
      <c r="C406" s="100" t="s">
        <v>1353</v>
      </c>
      <c r="D406" s="100" t="s">
        <v>184</v>
      </c>
      <c r="E406" s="101" t="s">
        <v>1354</v>
      </c>
    </row>
    <row r="407" customFormat="false" ht="18" hidden="false" customHeight="true" outlineLevel="0" collapsed="false">
      <c r="A407" s="90" t="n">
        <v>405</v>
      </c>
      <c r="B407" s="91" t="s">
        <v>1355</v>
      </c>
      <c r="C407" s="92" t="s">
        <v>1356</v>
      </c>
      <c r="D407" s="92" t="s">
        <v>173</v>
      </c>
      <c r="E407" s="93" t="s">
        <v>1357</v>
      </c>
    </row>
    <row r="408" customFormat="false" ht="18" hidden="false" customHeight="true" outlineLevel="0" collapsed="false">
      <c r="A408" s="94" t="n">
        <v>406</v>
      </c>
      <c r="B408" s="95" t="s">
        <v>1358</v>
      </c>
      <c r="C408" s="96" t="s">
        <v>1359</v>
      </c>
      <c r="D408" s="96" t="s">
        <v>180</v>
      </c>
      <c r="E408" s="97" t="s">
        <v>1360</v>
      </c>
    </row>
    <row r="409" customFormat="false" ht="18" hidden="false" customHeight="true" outlineLevel="0" collapsed="false">
      <c r="A409" s="79" t="n">
        <v>407</v>
      </c>
      <c r="B409" s="80" t="s">
        <v>1361</v>
      </c>
      <c r="C409" s="73" t="s">
        <v>1362</v>
      </c>
      <c r="D409" s="73" t="s">
        <v>152</v>
      </c>
      <c r="E409" s="81" t="s">
        <v>1363</v>
      </c>
    </row>
    <row r="410" customFormat="false" ht="18" hidden="false" customHeight="true" outlineLevel="0" collapsed="false">
      <c r="A410" s="79" t="n">
        <v>408</v>
      </c>
      <c r="B410" s="80" t="s">
        <v>1364</v>
      </c>
      <c r="C410" s="73" t="s">
        <v>1365</v>
      </c>
      <c r="D410" s="73" t="s">
        <v>152</v>
      </c>
      <c r="E410" s="81" t="s">
        <v>1366</v>
      </c>
    </row>
    <row r="411" customFormat="false" ht="18" hidden="false" customHeight="true" outlineLevel="0" collapsed="false">
      <c r="A411" s="82" t="n">
        <v>409</v>
      </c>
      <c r="B411" s="83" t="s">
        <v>1367</v>
      </c>
      <c r="C411" s="84" t="s">
        <v>1368</v>
      </c>
      <c r="D411" s="84" t="s">
        <v>159</v>
      </c>
      <c r="E411" s="85" t="s">
        <v>1369</v>
      </c>
    </row>
    <row r="412" customFormat="false" ht="18" hidden="false" customHeight="true" outlineLevel="0" collapsed="false">
      <c r="A412" s="90" t="n">
        <v>410</v>
      </c>
      <c r="B412" s="91" t="s">
        <v>1370</v>
      </c>
      <c r="C412" s="92" t="s">
        <v>1371</v>
      </c>
      <c r="D412" s="92" t="s">
        <v>173</v>
      </c>
      <c r="E412" s="93" t="s">
        <v>1372</v>
      </c>
    </row>
    <row r="413" customFormat="false" ht="18" hidden="false" customHeight="true" outlineLevel="0" collapsed="false">
      <c r="A413" s="82" t="n">
        <v>411</v>
      </c>
      <c r="B413" s="83" t="s">
        <v>1373</v>
      </c>
      <c r="C413" s="84" t="s">
        <v>1374</v>
      </c>
      <c r="D413" s="84" t="s">
        <v>159</v>
      </c>
      <c r="E413" s="85" t="s">
        <v>1375</v>
      </c>
    </row>
    <row r="414" customFormat="false" ht="18" hidden="false" customHeight="true" outlineLevel="0" collapsed="false">
      <c r="A414" s="110" t="n">
        <v>412</v>
      </c>
      <c r="B414" s="111" t="s">
        <v>1376</v>
      </c>
      <c r="C414" s="112" t="s">
        <v>1377</v>
      </c>
      <c r="D414" s="112" t="s">
        <v>216</v>
      </c>
      <c r="E414" s="113" t="s">
        <v>1378</v>
      </c>
    </row>
    <row r="415" customFormat="false" ht="18" hidden="false" customHeight="true" outlineLevel="0" collapsed="false">
      <c r="A415" s="106" t="n">
        <v>413</v>
      </c>
      <c r="B415" s="107" t="s">
        <v>1379</v>
      </c>
      <c r="C415" s="108" t="s">
        <v>1380</v>
      </c>
      <c r="D415" s="108" t="s">
        <v>210</v>
      </c>
      <c r="E415" s="109" t="s">
        <v>1381</v>
      </c>
    </row>
    <row r="416" customFormat="false" ht="18" hidden="false" customHeight="true" outlineLevel="0" collapsed="false">
      <c r="A416" s="90" t="n">
        <v>414</v>
      </c>
      <c r="B416" s="91" t="s">
        <v>1382</v>
      </c>
      <c r="C416" s="92" t="s">
        <v>1383</v>
      </c>
      <c r="D416" s="92" t="s">
        <v>173</v>
      </c>
      <c r="E416" s="93" t="s">
        <v>1384</v>
      </c>
    </row>
    <row r="417" customFormat="false" ht="18" hidden="false" customHeight="true" outlineLevel="0" collapsed="false">
      <c r="A417" s="106" t="n">
        <v>415</v>
      </c>
      <c r="B417" s="107" t="s">
        <v>1385</v>
      </c>
      <c r="C417" s="108" t="s">
        <v>1386</v>
      </c>
      <c r="D417" s="108" t="s">
        <v>210</v>
      </c>
      <c r="E417" s="109" t="s">
        <v>1387</v>
      </c>
    </row>
    <row r="418" customFormat="false" ht="18" hidden="false" customHeight="true" outlineLevel="0" collapsed="false">
      <c r="A418" s="98" t="n">
        <v>416</v>
      </c>
      <c r="B418" s="99" t="s">
        <v>1388</v>
      </c>
      <c r="C418" s="100" t="s">
        <v>1389</v>
      </c>
      <c r="D418" s="100" t="s">
        <v>184</v>
      </c>
      <c r="E418" s="101" t="s">
        <v>1390</v>
      </c>
    </row>
    <row r="419" customFormat="false" ht="18" hidden="false" customHeight="true" outlineLevel="0" collapsed="false">
      <c r="A419" s="114" t="n">
        <v>417</v>
      </c>
      <c r="B419" s="115" t="s">
        <v>1391</v>
      </c>
      <c r="C419" s="116" t="s">
        <v>1392</v>
      </c>
      <c r="D419" s="116" t="s">
        <v>268</v>
      </c>
      <c r="E419" s="117" t="s">
        <v>1393</v>
      </c>
    </row>
    <row r="420" customFormat="false" ht="18" hidden="false" customHeight="true" outlineLevel="0" collapsed="false">
      <c r="A420" s="98" t="n">
        <v>418</v>
      </c>
      <c r="B420" s="99" t="s">
        <v>1394</v>
      </c>
      <c r="C420" s="100" t="s">
        <v>1395</v>
      </c>
      <c r="D420" s="100" t="s">
        <v>184</v>
      </c>
      <c r="E420" s="101" t="s">
        <v>1396</v>
      </c>
    </row>
    <row r="421" customFormat="false" ht="18" hidden="false" customHeight="true" outlineLevel="0" collapsed="false">
      <c r="A421" s="82" t="n">
        <v>419</v>
      </c>
      <c r="B421" s="83" t="s">
        <v>1397</v>
      </c>
      <c r="C421" s="84" t="s">
        <v>1398</v>
      </c>
      <c r="D421" s="84" t="s">
        <v>159</v>
      </c>
      <c r="E421" s="85" t="s">
        <v>1399</v>
      </c>
    </row>
    <row r="422" customFormat="false" ht="18" hidden="false" customHeight="true" outlineLevel="0" collapsed="false">
      <c r="A422" s="75" t="n">
        <v>420</v>
      </c>
      <c r="B422" s="76" t="s">
        <v>1400</v>
      </c>
      <c r="C422" s="77" t="s">
        <v>1401</v>
      </c>
      <c r="D422" s="77" t="s">
        <v>145</v>
      </c>
      <c r="E422" s="78" t="s">
        <v>1402</v>
      </c>
    </row>
    <row r="423" customFormat="false" ht="18" hidden="false" customHeight="true" outlineLevel="0" collapsed="false">
      <c r="A423" s="79" t="n">
        <v>421</v>
      </c>
      <c r="B423" s="80" t="s">
        <v>1403</v>
      </c>
      <c r="C423" s="73" t="s">
        <v>1404</v>
      </c>
      <c r="D423" s="73" t="s">
        <v>152</v>
      </c>
      <c r="E423" s="81" t="s">
        <v>1405</v>
      </c>
    </row>
    <row r="424" customFormat="false" ht="18" hidden="false" customHeight="true" outlineLevel="0" collapsed="false">
      <c r="A424" s="82" t="n">
        <v>422</v>
      </c>
      <c r="B424" s="83" t="s">
        <v>1406</v>
      </c>
      <c r="C424" s="84" t="s">
        <v>1407</v>
      </c>
      <c r="D424" s="84" t="s">
        <v>159</v>
      </c>
      <c r="E424" s="85" t="s">
        <v>1408</v>
      </c>
    </row>
    <row r="425" customFormat="false" ht="18" hidden="false" customHeight="true" outlineLevel="0" collapsed="false">
      <c r="A425" s="98" t="n">
        <v>423</v>
      </c>
      <c r="B425" s="99" t="s">
        <v>1409</v>
      </c>
      <c r="C425" s="100" t="s">
        <v>1410</v>
      </c>
      <c r="D425" s="100" t="s">
        <v>184</v>
      </c>
      <c r="E425" s="101" t="s">
        <v>1411</v>
      </c>
    </row>
    <row r="426" customFormat="false" ht="18" hidden="false" customHeight="true" outlineLevel="0" collapsed="false">
      <c r="A426" s="82" t="n">
        <v>424</v>
      </c>
      <c r="B426" s="83" t="s">
        <v>1412</v>
      </c>
      <c r="C426" s="84" t="s">
        <v>1413</v>
      </c>
      <c r="D426" s="84" t="s">
        <v>159</v>
      </c>
      <c r="E426" s="85" t="s">
        <v>1414</v>
      </c>
    </row>
    <row r="427" customFormat="false" ht="18" hidden="false" customHeight="true" outlineLevel="0" collapsed="false">
      <c r="A427" s="114" t="n">
        <v>425</v>
      </c>
      <c r="B427" s="115" t="s">
        <v>1415</v>
      </c>
      <c r="C427" s="116" t="s">
        <v>1416</v>
      </c>
      <c r="D427" s="116" t="s">
        <v>268</v>
      </c>
      <c r="E427" s="117" t="s">
        <v>1417</v>
      </c>
    </row>
    <row r="428" customFormat="false" ht="18" hidden="false" customHeight="true" outlineLevel="0" collapsed="false">
      <c r="A428" s="75" t="n">
        <v>426</v>
      </c>
      <c r="B428" s="76" t="s">
        <v>1418</v>
      </c>
      <c r="C428" s="77" t="s">
        <v>1419</v>
      </c>
      <c r="D428" s="77" t="s">
        <v>145</v>
      </c>
      <c r="E428" s="78" t="s">
        <v>1420</v>
      </c>
    </row>
    <row r="429" customFormat="false" ht="18" hidden="false" customHeight="true" outlineLevel="0" collapsed="false">
      <c r="A429" s="79" t="n">
        <v>427</v>
      </c>
      <c r="B429" s="80" t="s">
        <v>1421</v>
      </c>
      <c r="C429" s="73" t="s">
        <v>1422</v>
      </c>
      <c r="D429" s="73" t="s">
        <v>152</v>
      </c>
      <c r="E429" s="81" t="s">
        <v>1423</v>
      </c>
    </row>
    <row r="430" customFormat="false" ht="18" hidden="false" customHeight="true" outlineLevel="0" collapsed="false">
      <c r="A430" s="98" t="n">
        <v>428</v>
      </c>
      <c r="B430" s="99" t="s">
        <v>1424</v>
      </c>
      <c r="C430" s="100" t="s">
        <v>1425</v>
      </c>
      <c r="D430" s="100" t="s">
        <v>184</v>
      </c>
      <c r="E430" s="101" t="s">
        <v>1426</v>
      </c>
    </row>
    <row r="431" customFormat="false" ht="18" hidden="false" customHeight="true" outlineLevel="0" collapsed="false">
      <c r="A431" s="98" t="n">
        <v>429</v>
      </c>
      <c r="B431" s="99" t="s">
        <v>1427</v>
      </c>
      <c r="C431" s="100" t="s">
        <v>1428</v>
      </c>
      <c r="D431" s="100" t="s">
        <v>184</v>
      </c>
      <c r="E431" s="101" t="s">
        <v>1429</v>
      </c>
    </row>
    <row r="432" customFormat="false" ht="18" hidden="false" customHeight="true" outlineLevel="0" collapsed="false">
      <c r="A432" s="75" t="n">
        <v>430</v>
      </c>
      <c r="B432" s="76" t="s">
        <v>1430</v>
      </c>
      <c r="C432" s="77" t="s">
        <v>1431</v>
      </c>
      <c r="D432" s="77" t="s">
        <v>145</v>
      </c>
      <c r="E432" s="78" t="s">
        <v>1432</v>
      </c>
    </row>
    <row r="433" customFormat="false" ht="18" hidden="false" customHeight="true" outlineLevel="0" collapsed="false">
      <c r="A433" s="75" t="n">
        <v>431</v>
      </c>
      <c r="B433" s="76" t="s">
        <v>1433</v>
      </c>
      <c r="C433" s="77" t="s">
        <v>1434</v>
      </c>
      <c r="D433" s="77" t="s">
        <v>145</v>
      </c>
      <c r="E433" s="78" t="s">
        <v>1435</v>
      </c>
    </row>
    <row r="434" customFormat="false" ht="18" hidden="false" customHeight="true" outlineLevel="0" collapsed="false">
      <c r="A434" s="90" t="n">
        <v>432</v>
      </c>
      <c r="B434" s="91" t="s">
        <v>1436</v>
      </c>
      <c r="C434" s="92" t="s">
        <v>1437</v>
      </c>
      <c r="D434" s="92" t="s">
        <v>173</v>
      </c>
      <c r="E434" s="93" t="s">
        <v>1438</v>
      </c>
    </row>
    <row r="435" customFormat="false" ht="18" hidden="false" customHeight="true" outlineLevel="0" collapsed="false">
      <c r="A435" s="82" t="n">
        <v>433</v>
      </c>
      <c r="B435" s="83" t="s">
        <v>1439</v>
      </c>
      <c r="C435" s="84" t="s">
        <v>1440</v>
      </c>
      <c r="D435" s="84" t="s">
        <v>159</v>
      </c>
      <c r="E435" s="85" t="s">
        <v>1441</v>
      </c>
    </row>
    <row r="436" customFormat="false" ht="18" hidden="false" customHeight="true" outlineLevel="0" collapsed="false">
      <c r="A436" s="90" t="n">
        <v>434</v>
      </c>
      <c r="B436" s="91" t="s">
        <v>1442</v>
      </c>
      <c r="C436" s="92" t="s">
        <v>1443</v>
      </c>
      <c r="D436" s="92" t="s">
        <v>173</v>
      </c>
      <c r="E436" s="93" t="s">
        <v>1444</v>
      </c>
    </row>
    <row r="437" customFormat="false" ht="18" hidden="false" customHeight="true" outlineLevel="0" collapsed="false">
      <c r="A437" s="82" t="n">
        <v>435</v>
      </c>
      <c r="B437" s="83" t="s">
        <v>1445</v>
      </c>
      <c r="C437" s="84" t="s">
        <v>1446</v>
      </c>
      <c r="D437" s="84" t="s">
        <v>159</v>
      </c>
      <c r="E437" s="85" t="s">
        <v>1447</v>
      </c>
    </row>
    <row r="438" customFormat="false" ht="18" hidden="false" customHeight="true" outlineLevel="0" collapsed="false">
      <c r="A438" s="110" t="n">
        <v>436</v>
      </c>
      <c r="B438" s="111" t="s">
        <v>1448</v>
      </c>
      <c r="C438" s="112" t="s">
        <v>1449</v>
      </c>
      <c r="D438" s="112" t="s">
        <v>216</v>
      </c>
      <c r="E438" s="113" t="s">
        <v>1450</v>
      </c>
    </row>
    <row r="439" customFormat="false" ht="18" hidden="false" customHeight="true" outlineLevel="0" collapsed="false">
      <c r="A439" s="90" t="n">
        <v>437</v>
      </c>
      <c r="B439" s="91" t="s">
        <v>1451</v>
      </c>
      <c r="C439" s="92" t="s">
        <v>1452</v>
      </c>
      <c r="D439" s="92" t="s">
        <v>173</v>
      </c>
      <c r="E439" s="93" t="s">
        <v>1453</v>
      </c>
    </row>
    <row r="440" customFormat="false" ht="18" hidden="false" customHeight="true" outlineLevel="0" collapsed="false">
      <c r="A440" s="102" t="n">
        <v>438</v>
      </c>
      <c r="B440" s="103" t="s">
        <v>1454</v>
      </c>
      <c r="C440" s="104" t="s">
        <v>1454</v>
      </c>
      <c r="D440" s="104" t="s">
        <v>194</v>
      </c>
      <c r="E440" s="105" t="s">
        <v>1455</v>
      </c>
    </row>
    <row r="441" customFormat="false" ht="18" hidden="false" customHeight="true" outlineLevel="0" collapsed="false">
      <c r="A441" s="98" t="n">
        <v>439</v>
      </c>
      <c r="B441" s="99" t="s">
        <v>1456</v>
      </c>
      <c r="C441" s="100" t="s">
        <v>1457</v>
      </c>
      <c r="D441" s="100" t="s">
        <v>184</v>
      </c>
      <c r="E441" s="101" t="s">
        <v>1458</v>
      </c>
    </row>
    <row r="442" customFormat="false" ht="18" hidden="false" customHeight="true" outlineLevel="0" collapsed="false">
      <c r="A442" s="75" t="n">
        <v>440</v>
      </c>
      <c r="B442" s="76" t="s">
        <v>1459</v>
      </c>
      <c r="C442" s="77" t="s">
        <v>1460</v>
      </c>
      <c r="D442" s="77" t="s">
        <v>145</v>
      </c>
      <c r="E442" s="78" t="s">
        <v>1461</v>
      </c>
    </row>
    <row r="443" customFormat="false" ht="18" hidden="false" customHeight="true" outlineLevel="0" collapsed="false">
      <c r="A443" s="75" t="n">
        <v>441</v>
      </c>
      <c r="B443" s="76" t="s">
        <v>1462</v>
      </c>
      <c r="C443" s="77" t="s">
        <v>1463</v>
      </c>
      <c r="D443" s="77" t="s">
        <v>145</v>
      </c>
      <c r="E443" s="78" t="s">
        <v>1464</v>
      </c>
    </row>
    <row r="444" customFormat="false" ht="18" hidden="false" customHeight="true" outlineLevel="0" collapsed="false">
      <c r="A444" s="75" t="n">
        <v>442</v>
      </c>
      <c r="B444" s="76" t="s">
        <v>1465</v>
      </c>
      <c r="C444" s="77" t="s">
        <v>1466</v>
      </c>
      <c r="D444" s="77" t="s">
        <v>145</v>
      </c>
      <c r="E444" s="78" t="s">
        <v>1467</v>
      </c>
    </row>
    <row r="445" customFormat="false" ht="18" hidden="false" customHeight="true" outlineLevel="0" collapsed="false">
      <c r="A445" s="75" t="n">
        <v>443</v>
      </c>
      <c r="B445" s="76" t="s">
        <v>1468</v>
      </c>
      <c r="C445" s="77" t="s">
        <v>1469</v>
      </c>
      <c r="D445" s="77" t="s">
        <v>145</v>
      </c>
      <c r="E445" s="78" t="s">
        <v>1470</v>
      </c>
    </row>
    <row r="446" customFormat="false" ht="18" hidden="false" customHeight="true" outlineLevel="0" collapsed="false">
      <c r="A446" s="79" t="n">
        <v>444</v>
      </c>
      <c r="B446" s="80" t="s">
        <v>1471</v>
      </c>
      <c r="C446" s="73" t="s">
        <v>1472</v>
      </c>
      <c r="D446" s="73" t="s">
        <v>152</v>
      </c>
      <c r="E446" s="81" t="s">
        <v>1473</v>
      </c>
    </row>
    <row r="447" customFormat="false" ht="18" hidden="false" customHeight="true" outlineLevel="0" collapsed="false">
      <c r="A447" s="79" t="n">
        <v>445</v>
      </c>
      <c r="B447" s="80" t="s">
        <v>1474</v>
      </c>
      <c r="C447" s="73" t="s">
        <v>1475</v>
      </c>
      <c r="D447" s="73" t="s">
        <v>152</v>
      </c>
      <c r="E447" s="81" t="s">
        <v>1476</v>
      </c>
    </row>
    <row r="448" customFormat="false" ht="18" hidden="false" customHeight="true" outlineLevel="0" collapsed="false">
      <c r="A448" s="114" t="n">
        <v>446</v>
      </c>
      <c r="B448" s="115" t="s">
        <v>1477</v>
      </c>
      <c r="C448" s="116" t="s">
        <v>1478</v>
      </c>
      <c r="D448" s="116" t="s">
        <v>268</v>
      </c>
      <c r="E448" s="117" t="s">
        <v>1479</v>
      </c>
    </row>
    <row r="449" customFormat="false" ht="18" hidden="false" customHeight="true" outlineLevel="0" collapsed="false">
      <c r="A449" s="102" t="n">
        <v>447</v>
      </c>
      <c r="B449" s="103" t="s">
        <v>1480</v>
      </c>
      <c r="C449" s="104" t="s">
        <v>1481</v>
      </c>
      <c r="D449" s="104" t="s">
        <v>194</v>
      </c>
      <c r="E449" s="105" t="s">
        <v>1482</v>
      </c>
    </row>
    <row r="450" customFormat="false" ht="18" hidden="false" customHeight="true" outlineLevel="0" collapsed="false">
      <c r="A450" s="82" t="n">
        <v>448</v>
      </c>
      <c r="B450" s="83" t="s">
        <v>1483</v>
      </c>
      <c r="C450" s="84" t="s">
        <v>1484</v>
      </c>
      <c r="D450" s="84" t="s">
        <v>159</v>
      </c>
      <c r="E450" s="85" t="s">
        <v>1485</v>
      </c>
    </row>
    <row r="451" customFormat="false" ht="18" hidden="false" customHeight="true" outlineLevel="0" collapsed="false">
      <c r="A451" s="75" t="n">
        <v>449</v>
      </c>
      <c r="B451" s="76" t="s">
        <v>1486</v>
      </c>
      <c r="C451" s="77" t="s">
        <v>1487</v>
      </c>
      <c r="D451" s="77" t="s">
        <v>145</v>
      </c>
      <c r="E451" s="78" t="s">
        <v>1488</v>
      </c>
    </row>
    <row r="452" customFormat="false" ht="18" hidden="false" customHeight="true" outlineLevel="0" collapsed="false">
      <c r="A452" s="106" t="n">
        <v>450</v>
      </c>
      <c r="B452" s="107" t="s">
        <v>1489</v>
      </c>
      <c r="C452" s="108" t="s">
        <v>1490</v>
      </c>
      <c r="D452" s="108" t="s">
        <v>210</v>
      </c>
      <c r="E452" s="109" t="s">
        <v>1491</v>
      </c>
    </row>
    <row r="453" customFormat="false" ht="18" hidden="false" customHeight="true" outlineLevel="0" collapsed="false">
      <c r="A453" s="79" t="n">
        <v>451</v>
      </c>
      <c r="B453" s="80" t="s">
        <v>1492</v>
      </c>
      <c r="C453" s="73" t="s">
        <v>1493</v>
      </c>
      <c r="D453" s="73" t="s">
        <v>152</v>
      </c>
      <c r="E453" s="81" t="s">
        <v>1494</v>
      </c>
    </row>
    <row r="454" customFormat="false" ht="18" hidden="false" customHeight="true" outlineLevel="0" collapsed="false">
      <c r="A454" s="75" t="n">
        <v>452</v>
      </c>
      <c r="B454" s="76" t="s">
        <v>1495</v>
      </c>
      <c r="C454" s="77" t="s">
        <v>1496</v>
      </c>
      <c r="D454" s="77" t="s">
        <v>145</v>
      </c>
      <c r="E454" s="78" t="s">
        <v>1497</v>
      </c>
    </row>
    <row r="455" customFormat="false" ht="18" hidden="false" customHeight="true" outlineLevel="0" collapsed="false">
      <c r="A455" s="98" t="n">
        <v>453</v>
      </c>
      <c r="B455" s="99" t="s">
        <v>1498</v>
      </c>
      <c r="C455" s="100" t="s">
        <v>1499</v>
      </c>
      <c r="D455" s="100" t="s">
        <v>184</v>
      </c>
      <c r="E455" s="101" t="s">
        <v>1500</v>
      </c>
    </row>
    <row r="456" customFormat="false" ht="18" hidden="false" customHeight="true" outlineLevel="0" collapsed="false">
      <c r="A456" s="79" t="n">
        <v>454</v>
      </c>
      <c r="B456" s="80" t="s">
        <v>1501</v>
      </c>
      <c r="C456" s="73" t="s">
        <v>1502</v>
      </c>
      <c r="D456" s="73" t="s">
        <v>152</v>
      </c>
      <c r="E456" s="81" t="s">
        <v>1503</v>
      </c>
    </row>
    <row r="457" customFormat="false" ht="18" hidden="false" customHeight="true" outlineLevel="0" collapsed="false">
      <c r="A457" s="102" t="n">
        <v>455</v>
      </c>
      <c r="B457" s="103" t="s">
        <v>1504</v>
      </c>
      <c r="C457" s="104" t="s">
        <v>1505</v>
      </c>
      <c r="D457" s="104" t="s">
        <v>194</v>
      </c>
      <c r="E457" s="105" t="s">
        <v>1506</v>
      </c>
    </row>
    <row r="458" customFormat="false" ht="18" hidden="false" customHeight="true" outlineLevel="0" collapsed="false">
      <c r="A458" s="90" t="n">
        <v>456</v>
      </c>
      <c r="B458" s="91" t="s">
        <v>1507</v>
      </c>
      <c r="C458" s="92" t="s">
        <v>1508</v>
      </c>
      <c r="D458" s="92" t="s">
        <v>173</v>
      </c>
      <c r="E458" s="93" t="s">
        <v>1509</v>
      </c>
    </row>
    <row r="459" customFormat="false" ht="18" hidden="false" customHeight="true" outlineLevel="0" collapsed="false">
      <c r="A459" s="94" t="n">
        <v>457</v>
      </c>
      <c r="B459" s="95" t="s">
        <v>1510</v>
      </c>
      <c r="C459" s="96" t="s">
        <v>1511</v>
      </c>
      <c r="D459" s="96" t="s">
        <v>180</v>
      </c>
      <c r="E459" s="97" t="s">
        <v>1512</v>
      </c>
    </row>
    <row r="460" customFormat="false" ht="18" hidden="false" customHeight="true" outlineLevel="0" collapsed="false">
      <c r="A460" s="90" t="n">
        <v>458</v>
      </c>
      <c r="B460" s="91" t="s">
        <v>1513</v>
      </c>
      <c r="C460" s="92" t="s">
        <v>1514</v>
      </c>
      <c r="D460" s="92" t="s">
        <v>173</v>
      </c>
      <c r="E460" s="93" t="s">
        <v>1515</v>
      </c>
    </row>
    <row r="461" customFormat="false" ht="18" hidden="false" customHeight="true" outlineLevel="0" collapsed="false">
      <c r="A461" s="75" t="n">
        <v>459</v>
      </c>
      <c r="B461" s="76" t="s">
        <v>1516</v>
      </c>
      <c r="C461" s="77" t="s">
        <v>1517</v>
      </c>
      <c r="D461" s="77" t="s">
        <v>145</v>
      </c>
      <c r="E461" s="78" t="s">
        <v>1518</v>
      </c>
    </row>
    <row r="462" customFormat="false" ht="18" hidden="false" customHeight="true" outlineLevel="0" collapsed="false">
      <c r="A462" s="75" t="n">
        <v>460</v>
      </c>
      <c r="B462" s="76" t="s">
        <v>1519</v>
      </c>
      <c r="C462" s="77" t="s">
        <v>1520</v>
      </c>
      <c r="D462" s="77" t="s">
        <v>145</v>
      </c>
      <c r="E462" s="78" t="s">
        <v>1521</v>
      </c>
    </row>
    <row r="463" customFormat="false" ht="18" hidden="false" customHeight="true" outlineLevel="0" collapsed="false">
      <c r="A463" s="110" t="n">
        <v>461</v>
      </c>
      <c r="B463" s="111" t="s">
        <v>1522</v>
      </c>
      <c r="C463" s="112" t="s">
        <v>1523</v>
      </c>
      <c r="D463" s="112" t="s">
        <v>216</v>
      </c>
      <c r="E463" s="113" t="s">
        <v>1524</v>
      </c>
    </row>
    <row r="464" customFormat="false" ht="18" hidden="false" customHeight="true" outlineLevel="0" collapsed="false">
      <c r="A464" s="110" t="n">
        <v>462</v>
      </c>
      <c r="B464" s="111" t="s">
        <v>1525</v>
      </c>
      <c r="C464" s="112" t="s">
        <v>1526</v>
      </c>
      <c r="D464" s="112" t="s">
        <v>216</v>
      </c>
      <c r="E464" s="113" t="s">
        <v>1527</v>
      </c>
    </row>
    <row r="465" customFormat="false" ht="18" hidden="false" customHeight="true" outlineLevel="0" collapsed="false">
      <c r="A465" s="106" t="n">
        <v>463</v>
      </c>
      <c r="B465" s="107" t="s">
        <v>1528</v>
      </c>
      <c r="C465" s="108" t="s">
        <v>1529</v>
      </c>
      <c r="D465" s="108" t="s">
        <v>210</v>
      </c>
      <c r="E465" s="109" t="s">
        <v>1530</v>
      </c>
    </row>
    <row r="466" customFormat="false" ht="18" hidden="false" customHeight="true" outlineLevel="0" collapsed="false">
      <c r="A466" s="106" t="n">
        <v>464</v>
      </c>
      <c r="B466" s="107" t="s">
        <v>1531</v>
      </c>
      <c r="C466" s="108" t="s">
        <v>1532</v>
      </c>
      <c r="D466" s="108" t="s">
        <v>210</v>
      </c>
      <c r="E466" s="109" t="s">
        <v>1533</v>
      </c>
    </row>
    <row r="467" customFormat="false" ht="18" hidden="false" customHeight="true" outlineLevel="0" collapsed="false">
      <c r="A467" s="75" t="n">
        <v>465</v>
      </c>
      <c r="B467" s="76" t="s">
        <v>1534</v>
      </c>
      <c r="C467" s="77" t="s">
        <v>1535</v>
      </c>
      <c r="D467" s="77" t="s">
        <v>145</v>
      </c>
      <c r="E467" s="78" t="s">
        <v>1536</v>
      </c>
    </row>
    <row r="468" customFormat="false" ht="18" hidden="false" customHeight="true" outlineLevel="0" collapsed="false">
      <c r="A468" s="79" t="n">
        <v>466</v>
      </c>
      <c r="B468" s="80" t="s">
        <v>1537</v>
      </c>
      <c r="C468" s="73" t="s">
        <v>1538</v>
      </c>
      <c r="D468" s="73" t="s">
        <v>152</v>
      </c>
      <c r="E468" s="81" t="s">
        <v>1539</v>
      </c>
    </row>
    <row r="469" customFormat="false" ht="18" hidden="false" customHeight="true" outlineLevel="0" collapsed="false">
      <c r="A469" s="86" t="n">
        <v>467</v>
      </c>
      <c r="B469" s="87" t="s">
        <v>1540</v>
      </c>
      <c r="C469" s="88" t="s">
        <v>1541</v>
      </c>
      <c r="D469" s="88" t="s">
        <v>169</v>
      </c>
      <c r="E469" s="89" t="s">
        <v>1542</v>
      </c>
    </row>
    <row r="470" customFormat="false" ht="18" hidden="false" customHeight="true" outlineLevel="0" collapsed="false">
      <c r="A470" s="90" t="n">
        <v>468</v>
      </c>
      <c r="B470" s="91" t="s">
        <v>1543</v>
      </c>
      <c r="C470" s="92" t="s">
        <v>1544</v>
      </c>
      <c r="D470" s="92" t="s">
        <v>173</v>
      </c>
      <c r="E470" s="93" t="s">
        <v>1545</v>
      </c>
    </row>
    <row r="471" customFormat="false" ht="18" hidden="false" customHeight="true" outlineLevel="0" collapsed="false">
      <c r="A471" s="102" t="n">
        <v>469</v>
      </c>
      <c r="B471" s="103" t="s">
        <v>1546</v>
      </c>
      <c r="C471" s="104" t="s">
        <v>1547</v>
      </c>
      <c r="D471" s="104" t="s">
        <v>194</v>
      </c>
      <c r="E471" s="105" t="s">
        <v>1548</v>
      </c>
    </row>
    <row r="472" customFormat="false" ht="18" hidden="false" customHeight="true" outlineLevel="0" collapsed="false">
      <c r="A472" s="79" t="n">
        <v>470</v>
      </c>
      <c r="B472" s="80" t="s">
        <v>1549</v>
      </c>
      <c r="C472" s="73" t="s">
        <v>1550</v>
      </c>
      <c r="D472" s="73" t="s">
        <v>152</v>
      </c>
      <c r="E472" s="81" t="s">
        <v>1551</v>
      </c>
    </row>
    <row r="473" customFormat="false" ht="18" hidden="false" customHeight="true" outlineLevel="0" collapsed="false">
      <c r="A473" s="82" t="n">
        <v>471</v>
      </c>
      <c r="B473" s="83" t="s">
        <v>1552</v>
      </c>
      <c r="C473" s="84" t="s">
        <v>1553</v>
      </c>
      <c r="D473" s="84" t="s">
        <v>159</v>
      </c>
      <c r="E473" s="85" t="s">
        <v>1554</v>
      </c>
    </row>
    <row r="474" customFormat="false" ht="18" hidden="false" customHeight="true" outlineLevel="0" collapsed="false">
      <c r="A474" s="94" t="n">
        <v>472</v>
      </c>
      <c r="B474" s="95" t="s">
        <v>1555</v>
      </c>
      <c r="C474" s="96" t="s">
        <v>1556</v>
      </c>
      <c r="D474" s="96" t="s">
        <v>180</v>
      </c>
      <c r="E474" s="97" t="s">
        <v>1557</v>
      </c>
    </row>
    <row r="475" customFormat="false" ht="18" hidden="false" customHeight="true" outlineLevel="0" collapsed="false">
      <c r="A475" s="102" t="n">
        <v>473</v>
      </c>
      <c r="B475" s="103" t="s">
        <v>1558</v>
      </c>
      <c r="C475" s="104" t="s">
        <v>1559</v>
      </c>
      <c r="D475" s="104" t="s">
        <v>194</v>
      </c>
      <c r="E475" s="105" t="s">
        <v>1560</v>
      </c>
    </row>
    <row r="476" customFormat="false" ht="18" hidden="false" customHeight="true" outlineLevel="0" collapsed="false">
      <c r="A476" s="98" t="n">
        <v>474</v>
      </c>
      <c r="B476" s="99" t="s">
        <v>1561</v>
      </c>
      <c r="C476" s="100" t="s">
        <v>1562</v>
      </c>
      <c r="D476" s="100" t="s">
        <v>184</v>
      </c>
      <c r="E476" s="101" t="s">
        <v>1563</v>
      </c>
    </row>
    <row r="477" customFormat="false" ht="18" hidden="false" customHeight="true" outlineLevel="0" collapsed="false">
      <c r="A477" s="90" t="n">
        <v>475</v>
      </c>
      <c r="B477" s="91" t="s">
        <v>1564</v>
      </c>
      <c r="C477" s="92" t="s">
        <v>1565</v>
      </c>
      <c r="D477" s="92" t="s">
        <v>173</v>
      </c>
      <c r="E477" s="93" t="s">
        <v>1566</v>
      </c>
    </row>
    <row r="478" customFormat="false" ht="18" hidden="false" customHeight="true" outlineLevel="0" collapsed="false">
      <c r="A478" s="114" t="n">
        <v>476</v>
      </c>
      <c r="B478" s="115" t="s">
        <v>1567</v>
      </c>
      <c r="C478" s="116" t="s">
        <v>1568</v>
      </c>
      <c r="D478" s="116" t="s">
        <v>268</v>
      </c>
      <c r="E478" s="117" t="s">
        <v>1569</v>
      </c>
    </row>
    <row r="479" customFormat="false" ht="18" hidden="false" customHeight="true" outlineLevel="0" collapsed="false">
      <c r="A479" s="90" t="n">
        <v>477</v>
      </c>
      <c r="B479" s="91" t="s">
        <v>1570</v>
      </c>
      <c r="C479" s="92" t="s">
        <v>1571</v>
      </c>
      <c r="D479" s="92" t="s">
        <v>173</v>
      </c>
      <c r="E479" s="93" t="s">
        <v>1572</v>
      </c>
    </row>
    <row r="480" customFormat="false" ht="18" hidden="false" customHeight="true" outlineLevel="0" collapsed="false">
      <c r="A480" s="82" t="n">
        <v>478</v>
      </c>
      <c r="B480" s="83" t="s">
        <v>1573</v>
      </c>
      <c r="C480" s="84" t="s">
        <v>1574</v>
      </c>
      <c r="D480" s="84" t="s">
        <v>159</v>
      </c>
      <c r="E480" s="85" t="s">
        <v>1575</v>
      </c>
    </row>
    <row r="481" customFormat="false" ht="18" hidden="false" customHeight="true" outlineLevel="0" collapsed="false">
      <c r="A481" s="98" t="n">
        <v>479</v>
      </c>
      <c r="B481" s="99" t="s">
        <v>1576</v>
      </c>
      <c r="C481" s="100" t="s">
        <v>1577</v>
      </c>
      <c r="D481" s="100" t="s">
        <v>184</v>
      </c>
      <c r="E481" s="101" t="s">
        <v>1578</v>
      </c>
    </row>
    <row r="482" customFormat="false" ht="18" hidden="false" customHeight="true" outlineLevel="0" collapsed="false">
      <c r="A482" s="86" t="n">
        <v>480</v>
      </c>
      <c r="B482" s="87" t="s">
        <v>1579</v>
      </c>
      <c r="C482" s="88" t="s">
        <v>1580</v>
      </c>
      <c r="D482" s="88" t="s">
        <v>169</v>
      </c>
      <c r="E482" s="89" t="s">
        <v>1581</v>
      </c>
    </row>
    <row r="483" customFormat="false" ht="18" hidden="false" customHeight="true" outlineLevel="0" collapsed="false">
      <c r="A483" s="75" t="n">
        <v>481</v>
      </c>
      <c r="B483" s="76" t="s">
        <v>1582</v>
      </c>
      <c r="C483" s="77" t="s">
        <v>1583</v>
      </c>
      <c r="D483" s="77" t="s">
        <v>145</v>
      </c>
      <c r="E483" s="78" t="s">
        <v>1584</v>
      </c>
    </row>
    <row r="484" customFormat="false" ht="18" hidden="false" customHeight="true" outlineLevel="0" collapsed="false">
      <c r="A484" s="98" t="n">
        <v>482</v>
      </c>
      <c r="B484" s="99" t="s">
        <v>1585</v>
      </c>
      <c r="C484" s="100" t="s">
        <v>1586</v>
      </c>
      <c r="D484" s="100" t="s">
        <v>184</v>
      </c>
      <c r="E484" s="101" t="s">
        <v>1587</v>
      </c>
    </row>
    <row r="485" customFormat="false" ht="18" hidden="false" customHeight="true" outlineLevel="0" collapsed="false">
      <c r="A485" s="82" t="n">
        <v>483</v>
      </c>
      <c r="B485" s="83" t="s">
        <v>1588</v>
      </c>
      <c r="C485" s="84" t="s">
        <v>1589</v>
      </c>
      <c r="D485" s="84" t="s">
        <v>159</v>
      </c>
      <c r="E485" s="85" t="s">
        <v>1590</v>
      </c>
    </row>
    <row r="486" customFormat="false" ht="18" hidden="false" customHeight="true" outlineLevel="0" collapsed="false">
      <c r="A486" s="79" t="n">
        <v>484</v>
      </c>
      <c r="B486" s="80" t="s">
        <v>1591</v>
      </c>
      <c r="C486" s="73" t="s">
        <v>1592</v>
      </c>
      <c r="D486" s="73" t="s">
        <v>152</v>
      </c>
      <c r="E486" s="81" t="s">
        <v>1593</v>
      </c>
    </row>
    <row r="487" customFormat="false" ht="18" hidden="false" customHeight="true" outlineLevel="0" collapsed="false">
      <c r="A487" s="79" t="n">
        <v>485</v>
      </c>
      <c r="B487" s="80" t="s">
        <v>1594</v>
      </c>
      <c r="C487" s="73" t="s">
        <v>1595</v>
      </c>
      <c r="D487" s="73" t="s">
        <v>152</v>
      </c>
      <c r="E487" s="81" t="s">
        <v>1596</v>
      </c>
    </row>
  </sheetData>
  <mergeCells count="1">
    <mergeCell ref="A1:E1"/>
  </mergeCells>
  <hyperlinks>
    <hyperlink ref="E3" r:id="rId1" display="https://www.mmm.com/en_us/home.html"/>
    <hyperlink ref="E4" r:id="rId2" display="https://www.aosmith.com"/>
    <hyperlink ref="E5" r:id="rId3" display="https://www.abbott.com"/>
    <hyperlink ref="E6" r:id="rId4" display="https://www.abbvie.com"/>
    <hyperlink ref="E7" r:id="rId5" display="https://www.accenture.com"/>
    <hyperlink ref="E8" r:id="rId6" display="https://www.adobe.com"/>
    <hyperlink ref="E9" r:id="rId7" display="https://www.amd.com"/>
    <hyperlink ref="E10" r:id="rId8" display="https://www.aes.com"/>
    <hyperlink ref="E11" r:id="rId9" display="https://www.aflac.com"/>
    <hyperlink ref="E12" r:id="rId10" display="https://www.agilent.com"/>
    <hyperlink ref="E13" r:id="rId11" display="https://www.airproducts.com"/>
    <hyperlink ref="E14" r:id="rId12" display="https://www.airbnb.com"/>
    <hyperlink ref="E15" r:id="rId13" display="https://www.akamai.com"/>
    <hyperlink ref="E16" r:id="rId14" display="https://www.albemarle.com"/>
    <hyperlink ref="E17" r:id="rId15" display="https://www.are.com"/>
    <hyperlink ref="E18" r:id="rId16" display="https://www.aligntech.com"/>
    <hyperlink ref="E19" r:id="rId17" display="https://www.allegion.com"/>
    <hyperlink ref="E20" r:id="rId18" display="https://www.alliantenergy.com"/>
    <hyperlink ref="E21" r:id="rId19" display="https://www.allstate.com"/>
    <hyperlink ref="E22" r:id="rId20" display="https://abc.xyz"/>
    <hyperlink ref="E23" r:id="rId21" display="https://abc.xyz"/>
    <hyperlink ref="E24" r:id="rId22" display="https://www.altria.com"/>
    <hyperlink ref="E25" r:id="rId23" display="https://www.amazon.com"/>
    <hyperlink ref="E26" r:id="rId24" display="https://www.amcor.com"/>
    <hyperlink ref="E27" r:id="rId25" display="https://www.ameren.com"/>
    <hyperlink ref="E28" r:id="rId26" display="https://www.aa.com"/>
    <hyperlink ref="E29" r:id="rId27" display="https://www.aep.com"/>
    <hyperlink ref="E30" r:id="rId28" display="https://www.americanexpress.com"/>
    <hyperlink ref="E31" r:id="rId29" display="https://www.aig.com"/>
    <hyperlink ref="E32" r:id="rId30" display="https://www.americantower.com"/>
    <hyperlink ref="E33" r:id="rId31" display="https://www.amwater.com"/>
    <hyperlink ref="E34" r:id="rId32" display="https://www.ameriprise.com"/>
    <hyperlink ref="E35" r:id="rId33" display="https://www.ametek.com"/>
    <hyperlink ref="E36" r:id="rId34" display="https://www.amgen.com"/>
    <hyperlink ref="E37" r:id="rId35" display="https://www.amphenol.com"/>
    <hyperlink ref="E38" r:id="rId36" display="https://www.analog.com"/>
    <hyperlink ref="E39" r:id="rId37" display="https://www.ansys.com"/>
    <hyperlink ref="E40" r:id="rId38" display="https://www.aon.com"/>
    <hyperlink ref="E41" r:id="rId39" display="https://www.apacorp.com"/>
    <hyperlink ref="E42" r:id="rId40" display="https://www.apple.com"/>
    <hyperlink ref="E43" r:id="rId41" display="https://www.appliedmaterials.com"/>
    <hyperlink ref="E44" r:id="rId42" display="https://www.aptiv.com"/>
    <hyperlink ref="E45" r:id="rId43" display="https://www.archgroup.com"/>
    <hyperlink ref="E46" r:id="rId44" display="https://www.adm.com"/>
    <hyperlink ref="E47" r:id="rId45" display="https://www.arista.com"/>
    <hyperlink ref="E48" r:id="rId46" display="https://www.ajg.com"/>
    <hyperlink ref="E49" r:id="rId47" display="https://www.assurant.com"/>
    <hyperlink ref="E50" r:id="rId48" display="https://www.att.com"/>
    <hyperlink ref="E51" r:id="rId49" display="https://www.atmosenergy.com"/>
    <hyperlink ref="E52" r:id="rId50" display="https://www.autodesk.com"/>
    <hyperlink ref="E53" r:id="rId51" display="https://www.adp.com"/>
    <hyperlink ref="E54" r:id="rId52" display="https://www.autozone.com"/>
    <hyperlink ref="E55" r:id="rId53" display="https://www.avaloncommunities.com"/>
    <hyperlink ref="E56" r:id="rId54" display="https://www.averydennison.com"/>
    <hyperlink ref="E57" r:id="rId55" display="https://www.axon.com"/>
    <hyperlink ref="E58" r:id="rId56" display="https://www.bakerhughes.com"/>
    <hyperlink ref="E59" r:id="rId57" display="https://www.ball.com"/>
    <hyperlink ref="E60" r:id="rId58" display="https://www.bankofamerica.com"/>
    <hyperlink ref="E61" r:id="rId59" display="https://www.boeing.com"/>
    <hyperlink ref="E62" r:id="rId60" display="https://www.bookingholdings.com"/>
    <hyperlink ref="E63" r:id="rId61" display="https://www.borgwarner.com"/>
    <hyperlink ref="E64" r:id="rId62" display="https://www.bxp.com"/>
    <hyperlink ref="E65" r:id="rId63" display="https://www.bostonscientific.com"/>
    <hyperlink ref="E66" r:id="rId64" display="https://www.bms.com"/>
    <hyperlink ref="E67" r:id="rId65" display="https://www.broadcom.com"/>
    <hyperlink ref="E68" r:id="rId66" display="https://www.broadridge.com"/>
    <hyperlink ref="E69" r:id="rId67" display="https://www.bbinsurance.com"/>
    <hyperlink ref="E70" r:id="rId68" display="https://www.brown-forman.com"/>
    <hyperlink ref="E71" r:id="rId69" display="https://www.buildersfirstsource.com"/>
    <hyperlink ref="E72" r:id="rId70" display="https://www.bunge.com"/>
    <hyperlink ref="E73" r:id="rId71" display="https://www.cadence.com"/>
    <hyperlink ref="E74" r:id="rId72" display="https://www.caesars.com"/>
    <hyperlink ref="E75" r:id="rId73" display="https://www.camdenliving.com"/>
    <hyperlink ref="E76" r:id="rId74" display="https://www.campbellsoupcompany.com"/>
    <hyperlink ref="E77" r:id="rId75" display="https://www.capitalone.com"/>
    <hyperlink ref="E78" r:id="rId76" display="https://www.cardinalhealth.com"/>
    <hyperlink ref="E79" r:id="rId77" display="https://www.carmax.com"/>
    <hyperlink ref="E80" r:id="rId78" display="https://www.carnival.com"/>
    <hyperlink ref="E81" r:id="rId79" display="https://www.carrier.com"/>
    <hyperlink ref="E82" r:id="rId80" display="https://www.caterpillar.com"/>
    <hyperlink ref="E83" r:id="rId81" display="https://www.cboe.com"/>
    <hyperlink ref="E84" r:id="rId82" display="https://www.cbre.com"/>
    <hyperlink ref="E85" r:id="rId83" display="https://www.cdw.com"/>
    <hyperlink ref="E86" r:id="rId84" display="https://www.celanese.com"/>
    <hyperlink ref="E87" r:id="rId85" display="https://www.cfindustries.com"/>
    <hyperlink ref="E88" r:id="rId86" display="https://www.criver.com"/>
    <hyperlink ref="E89" r:id="rId87" display="https://www.schwab.com"/>
    <hyperlink ref="E90" r:id="rId88" display="https://corporate.charter.com"/>
    <hyperlink ref="E91" r:id="rId89" display="https://www.chevron.com"/>
    <hyperlink ref="E92" r:id="rId90" display="https://ir.chipotle.com"/>
    <hyperlink ref="E93" r:id="rId91" display="https://www.chubb.com"/>
    <hyperlink ref="E94" r:id="rId92" display="https://www.churchdwight.com"/>
    <hyperlink ref="E95" r:id="rId93" display="https://www.thecignagroup.com"/>
    <hyperlink ref="E96" r:id="rId94" display="https://www.cinfin.com"/>
    <hyperlink ref="E97" r:id="rId95" display="https://www.cintas.com"/>
    <hyperlink ref="E98" r:id="rId96" display="https://www.cisco.com"/>
    <hyperlink ref="E99" r:id="rId97" display="https://www.citigroup.com"/>
    <hyperlink ref="E100" r:id="rId98" display="https://www.citizensbank.com"/>
    <hyperlink ref="E101" r:id="rId99" display="https://www.thecloroxcompany.com"/>
    <hyperlink ref="E102" r:id="rId100" display="https://www.cmegroup.com"/>
    <hyperlink ref="E103" r:id="rId101" display="https://www.cmsenergy.com"/>
    <hyperlink ref="E104" r:id="rId102" display="https://www.coca-colacompany.com"/>
    <hyperlink ref="E105" r:id="rId103" display="https://www.cognizant.com"/>
    <hyperlink ref="E106" r:id="rId104" display="https://www.colgatepalmolive.com"/>
    <hyperlink ref="E107" r:id="rId105" display="https://corporate.comcast.com"/>
    <hyperlink ref="E108" r:id="rId106" display="https://www.comerica.com"/>
    <hyperlink ref="E109" r:id="rId107" display="https://www.conagrabrands.com"/>
    <hyperlink ref="E110" r:id="rId108" display="https://www.conocophillips.com"/>
    <hyperlink ref="E111" r:id="rId109" display="https://www.coned.com"/>
    <hyperlink ref="E112" r:id="rId110" display="https://www.cbrands.com"/>
    <hyperlink ref="E113" r:id="rId111" display="https://www.constellationenergy.com"/>
    <hyperlink ref="E114" r:id="rId112" display="https://www.coopercos.com"/>
    <hyperlink ref="E115" r:id="rId113" display="https://www.copart.com"/>
    <hyperlink ref="E116" r:id="rId114" display="https://www.corning.com"/>
    <hyperlink ref="E117" r:id="rId115" display="https://www.corpay.com"/>
    <hyperlink ref="E118" r:id="rId116" display="https://www.corteva.com"/>
    <hyperlink ref="E119" r:id="rId117" display="https://www.costargroup.com"/>
    <hyperlink ref="E120" r:id="rId118" display="https://www.costco.com"/>
    <hyperlink ref="E121" r:id="rId119" display="https://www.coterra.com"/>
    <hyperlink ref="E122" r:id="rId120" display="https://www.crowdstrike.com"/>
    <hyperlink ref="E123" r:id="rId121" display="https://www.crowncastle.com"/>
    <hyperlink ref="E124" r:id="rId122" display="https://www.csx.com"/>
    <hyperlink ref="E125" r:id="rId123" display="https://www.cummins.com"/>
    <hyperlink ref="E126" r:id="rId124" display="https://www.cvshealth.com"/>
    <hyperlink ref="E127" r:id="rId125" display="https://www.danaher.com"/>
    <hyperlink ref="E128" r:id="rId126" display="https://www.darden.com"/>
    <hyperlink ref="E129" r:id="rId127" display="https://www.davita.com"/>
    <hyperlink ref="E130" r:id="rId128" display="https://www.dayforce.com"/>
    <hyperlink ref="E131" r:id="rId129" display="https://www.deckers.com"/>
    <hyperlink ref="E132" r:id="rId130" display="https://www.deere.com"/>
    <hyperlink ref="E133" r:id="rId131" display="https://www.delta.com"/>
    <hyperlink ref="E134" r:id="rId132" display="https://www.devonenergy.com"/>
    <hyperlink ref="E135" r:id="rId133" display="https://www.dexcom.com"/>
    <hyperlink ref="E136" r:id="rId134" display="https://www.diamondbackenergy.com"/>
    <hyperlink ref="E137" r:id="rId135" display="https://www.digitalrealty.com"/>
    <hyperlink ref="E138" r:id="rId136" display="https://www.discover.com"/>
    <hyperlink ref="E139" r:id="rId137" display="https://www.dollargeneral.com"/>
    <hyperlink ref="E140" r:id="rId138" display="https://www.dollartree.com"/>
    <hyperlink ref="E141" r:id="rId139" display="https://www.dominionenergy.com"/>
    <hyperlink ref="E142" r:id="rId140" display="https://www.dominos.com"/>
    <hyperlink ref="E143" r:id="rId141" display="https://www.dovercorporation.com"/>
    <hyperlink ref="E144" r:id="rId142" display="https://www.dow.com"/>
    <hyperlink ref="E145" r:id="rId143" display="https://www.drhorton.com"/>
    <hyperlink ref="E146" r:id="rId144" display="https://www.dteenergy.com"/>
    <hyperlink ref="E147" r:id="rId145" display="https://www.duke-energy.com"/>
    <hyperlink ref="E148" r:id="rId146" display="https://www.dupont.com"/>
    <hyperlink ref="E149" r:id="rId147" display="https://www.eastman.com"/>
    <hyperlink ref="E150" r:id="rId148" display="https://www.eaton.com"/>
    <hyperlink ref="E151" r:id="rId149" display="https://www.ebay.com"/>
    <hyperlink ref="E152" r:id="rId150" display="https://www.ecolab.com"/>
    <hyperlink ref="E153" r:id="rId151" display="https://www.edisoninvestorrelations.com"/>
    <hyperlink ref="E154" r:id="rId152" display="https://www.edwards.com"/>
    <hyperlink ref="E155" r:id="rId153" display="https://www.ea.com"/>
    <hyperlink ref="E156" r:id="rId154" display="https://www.elevancehealth.com"/>
    <hyperlink ref="E157" r:id="rId155" display="https://www.lilly.com"/>
    <hyperlink ref="E158" r:id="rId156" display="https://www.emerson.com"/>
    <hyperlink ref="E159" r:id="rId157" display="https://www.enphase.com"/>
    <hyperlink ref="E160" r:id="rId158" display="https://www.entergy.com"/>
    <hyperlink ref="E161" r:id="rId159" display="https://www.eogresources.com"/>
    <hyperlink ref="E162" r:id="rId160" display="https://www.epam.com"/>
    <hyperlink ref="E163" r:id="rId161" display="https://www.eqt.com"/>
    <hyperlink ref="E164" r:id="rId162" display="https://www.equifax.com"/>
    <hyperlink ref="E165" r:id="rId163" display="https://www.equinix.com"/>
    <hyperlink ref="E166" r:id="rId164" display="https://www.equityapartments.com"/>
    <hyperlink ref="E167" r:id="rId165" display="https://www.essexapartmenthomes.com"/>
    <hyperlink ref="E168" r:id="rId166" display="https://www.elcompanies.com"/>
    <hyperlink ref="E169" r:id="rId167" display="https://www.etsy.com"/>
    <hyperlink ref="E170" r:id="rId168" display="https://www.everestgre.com"/>
    <hyperlink ref="E171" r:id="rId169" display="https://www.evergy.com"/>
    <hyperlink ref="E172" r:id="rId170" display="https://www.eversource.com"/>
    <hyperlink ref="E173" r:id="rId171" display="https://www.exeloncorp.com"/>
    <hyperlink ref="E174" r:id="rId172" display="https://www.expediagroup.com"/>
    <hyperlink ref="E175" r:id="rId173" display="https://www.expeditors.com"/>
    <hyperlink ref="E176" r:id="rId174" display="https://www.extraspace.com"/>
    <hyperlink ref="E177" r:id="rId175" display="https://www.exxonmobil.com"/>
    <hyperlink ref="E178" r:id="rId176" display="https://www.f5.com"/>
    <hyperlink ref="E179" r:id="rId177" display="https://www.factset.com"/>
    <hyperlink ref="E180" r:id="rId178" display="https://www.fico.com"/>
    <hyperlink ref="E181" r:id="rId179" display="https://www.fastenal.com"/>
    <hyperlink ref="E182" r:id="rId180" display="https://www.federalrealty.com"/>
    <hyperlink ref="E183" r:id="rId181" display="https://www.fedex.com"/>
    <hyperlink ref="E184" r:id="rId182" display="https://www.fisglobal.com"/>
    <hyperlink ref="E185" r:id="rId183" display="https://www.53.com"/>
    <hyperlink ref="E186" r:id="rId184" display="https://www.firstsolar.com"/>
    <hyperlink ref="E187" r:id="rId185" display="https://www.firstenergycorp.com"/>
    <hyperlink ref="E188" r:id="rId186" display="https://www.fiserv.com"/>
    <hyperlink ref="E189" r:id="rId187" display="https://www.fleetcor.com"/>
    <hyperlink ref="E190" r:id="rId188" display="https://www.fmc.com"/>
    <hyperlink ref="E191" r:id="rId189" display="https://www.ford.com"/>
    <hyperlink ref="E192" r:id="rId190" display="https://www.fortinet.com"/>
    <hyperlink ref="E193" r:id="rId191" display="https://www.fortive.com"/>
    <hyperlink ref="E194" r:id="rId192" display="https://www.foxcorporation.com"/>
    <hyperlink ref="E195" r:id="rId193" display="https://www.foxcorporation.com"/>
    <hyperlink ref="E196" r:id="rId194" display="https://www.franklinresources.com"/>
    <hyperlink ref="E197" r:id="rId195" display="https://www.fcx.com"/>
    <hyperlink ref="E198" r:id="rId196" display="https://www.garmin.com"/>
    <hyperlink ref="E199" r:id="rId197" display="https://www.gartner.com"/>
    <hyperlink ref="E200" r:id="rId198" display="https://www.gevernova.com"/>
    <hyperlink ref="E201" r:id="rId199" display="https://www.gehealthcare.com"/>
    <hyperlink ref="E202" r:id="rId200" display="https://www.gendigital.com"/>
    <hyperlink ref="E203" r:id="rId201" display="https://www.generac.com"/>
    <hyperlink ref="E204" r:id="rId202" display="https://www.gd.com"/>
    <hyperlink ref="E205" r:id="rId203" display="https://www.ge.com"/>
    <hyperlink ref="E206" r:id="rId204" display="https://www.generalmills.com"/>
    <hyperlink ref="E207" r:id="rId205" display="https://www.gm.com"/>
    <hyperlink ref="E208" r:id="rId206" display="https://www.genpt.com"/>
    <hyperlink ref="E209" r:id="rId207" display="https://www.gilead.com"/>
    <hyperlink ref="E210" r:id="rId208" display="https://www.globalpayments.com"/>
    <hyperlink ref="E211" r:id="rId209" display="https://www.globelife.com"/>
    <hyperlink ref="E212" r:id="rId210" display="https://www.goldmansachs.com"/>
    <hyperlink ref="E213" r:id="rId211" display="https://www.halliburton.com"/>
    <hyperlink ref="E214" r:id="rId212" display="https://www.thehartford.com"/>
    <hyperlink ref="E215" r:id="rId213" display="https://corporate.hasbro.com"/>
    <hyperlink ref="E216" r:id="rId214" display="https://www.hcahealthcare.com"/>
    <hyperlink ref="E217" r:id="rId215" display="https://www.healthpeak.com"/>
    <hyperlink ref="E218" r:id="rId216" display="https://www.henryschein.com"/>
    <hyperlink ref="E219" r:id="rId217" display="https://www.thehersheycompany.com"/>
    <hyperlink ref="E220" r:id="rId218" display="https://www.hess.com"/>
    <hyperlink ref="E221" r:id="rId219" display="https://www.hpe.com"/>
    <hyperlink ref="E222" r:id="rId220" display="https://www.hilton.com"/>
    <hyperlink ref="E223" r:id="rId221" display="https://www.hologic.com"/>
    <hyperlink ref="E224" r:id="rId222" display="https://www.homedepot.com"/>
    <hyperlink ref="E225" r:id="rId223" display="https://www.honeywell.com"/>
    <hyperlink ref="E226" r:id="rId224" display="https://www.hormelfoods.com"/>
    <hyperlink ref="E227" r:id="rId225" display="https://www.hosthotels.com"/>
    <hyperlink ref="E228" r:id="rId226" display="https://www.howmet.com"/>
    <hyperlink ref="E229" r:id="rId227" display="https://www.hp.com"/>
    <hyperlink ref="E230" r:id="rId228" display="https://www.hubbell.com"/>
    <hyperlink ref="E231" r:id="rId229" display="https://www.humana.com"/>
    <hyperlink ref="E232" r:id="rId230" display="https://www.huntington.com"/>
    <hyperlink ref="E233" r:id="rId231" display="https://www.huntingtoningalls.com"/>
    <hyperlink ref="E234" r:id="rId232" display="https://www.ibm.com"/>
    <hyperlink ref="E235" r:id="rId233" display="https://www.idexcorp.com"/>
    <hyperlink ref="E236" r:id="rId234" display="https://www.idexx.com"/>
    <hyperlink ref="E237" r:id="rId235" display="https://www.itw.com"/>
    <hyperlink ref="E238" r:id="rId236" display="https://www.illumina.com"/>
    <hyperlink ref="E239" r:id="rId237" display="https://www.incyte.com"/>
    <hyperlink ref="E240" r:id="rId238" display="https://www.irco.com"/>
    <hyperlink ref="E241" r:id="rId239" display="https://www.insulet.com"/>
    <hyperlink ref="E242" r:id="rId240" display="https://www.intel.com"/>
    <hyperlink ref="E243" r:id="rId241" display="https://www.theice.com"/>
    <hyperlink ref="E244" r:id="rId242" display="https://www.iff.com"/>
    <hyperlink ref="E245" r:id="rId243" display="https://www.internationalpaper.com"/>
    <hyperlink ref="E246" r:id="rId244" display="https://www.interpublic.com"/>
    <hyperlink ref="E247" r:id="rId245" display="https://www.intuit.com"/>
    <hyperlink ref="E248" r:id="rId246" display="https://www.intuitive.com"/>
    <hyperlink ref="E249" r:id="rId247" display="https://www.invesco.com"/>
    <hyperlink ref="E250" r:id="rId248" display="https://www.invitationhomes.com"/>
    <hyperlink ref="E251" r:id="rId249" display="https://www.iqvia.com"/>
    <hyperlink ref="E252" r:id="rId250" display="https://www.ironmountain.com"/>
    <hyperlink ref="E253" r:id="rId251" display="https://www.jbhunt.com"/>
    <hyperlink ref="E254" r:id="rId252" display="https://www.jabil.com"/>
    <hyperlink ref="E255" r:id="rId253" display="https://www.jackhenry.com"/>
    <hyperlink ref="E256" r:id="rId254" display="https://www.jacobs.com"/>
    <hyperlink ref="E257" r:id="rId255" display="https://www.jnj.com"/>
    <hyperlink ref="E258" r:id="rId256" display="https://www.johnsoncontrols.com"/>
    <hyperlink ref="E259" r:id="rId257" display="https://www.jpmorganchase.com"/>
    <hyperlink ref="E260" r:id="rId258" display="https://www.juniper.net"/>
    <hyperlink ref="E261" r:id="rId259" display="https://www.kellanova.com"/>
    <hyperlink ref="E262" r:id="rId260" display="https://www.kenvue.com"/>
    <hyperlink ref="E263" r:id="rId261" display="https://www.key.com"/>
    <hyperlink ref="E264" r:id="rId262" display="https://www.keysight.com"/>
    <hyperlink ref="E265" r:id="rId263" display="https://www.kimcorealty.com"/>
    <hyperlink ref="E266" r:id="rId264" display="https://www.kindermorgan.com"/>
    <hyperlink ref="E267" r:id="rId265" display="https://www.kkr.com"/>
    <hyperlink ref="E268" r:id="rId266" display="https://www.kla.com"/>
    <hyperlink ref="E269" r:id="rId267" display="https://www.kraftheinzcompany.com"/>
    <hyperlink ref="E270" r:id="rId268" display="https://www.kroger.com"/>
    <hyperlink ref="E271" r:id="rId269" display="https://www.l3harris.com"/>
    <hyperlink ref="E272" r:id="rId270" display="https://www.labcorp.com"/>
    <hyperlink ref="E273" r:id="rId271" display="https://www.lamresearch.com"/>
    <hyperlink ref="E274" r:id="rId272" display="https://www.lambweston.com"/>
    <hyperlink ref="E275" r:id="rId273" display="https://www.sands.com"/>
    <hyperlink ref="E276" r:id="rId274" display="https://www.leidos.com"/>
    <hyperlink ref="E277" r:id="rId275" display="https://www.lennar.com"/>
    <hyperlink ref="E278" r:id="rId276" display="https://www.lincolnfinancial.com"/>
    <hyperlink ref="E279" r:id="rId277" display="https://www.linde.com"/>
    <hyperlink ref="E280" r:id="rId278" display="https://www.livenationentertainment.com"/>
    <hyperlink ref="E281" r:id="rId279" display="https://www.lkqcorp.com"/>
    <hyperlink ref="E282" r:id="rId280" display="https://www.lockheedmartin.com"/>
    <hyperlink ref="E283" r:id="rId281" display="https://www.loews.com"/>
    <hyperlink ref="E284" r:id="rId282" display="https://www.lowes.com"/>
    <hyperlink ref="E285" r:id="rId283" display="https://www.lululemon.com"/>
    <hyperlink ref="E286" r:id="rId284" display="https://www.lyondellbasell.com"/>
    <hyperlink ref="E287" r:id="rId285" display="https://www.mtb.com"/>
    <hyperlink ref="E288" r:id="rId286" display="https://www.marathonoil.com"/>
    <hyperlink ref="E289" r:id="rId287" display="https://www.marathonpetroleum.com"/>
    <hyperlink ref="E290" r:id="rId288" display="https://www.marketaxess.com"/>
    <hyperlink ref="E291" r:id="rId289" display="https://www.marriott.com"/>
    <hyperlink ref="E292" r:id="rId290" display="https://www.mmc.com"/>
    <hyperlink ref="E293" r:id="rId291" display="https://www.martinmarietta.com"/>
    <hyperlink ref="E294" r:id="rId292" display="https://www.masco.com"/>
    <hyperlink ref="E295" r:id="rId293" display="https://www.mastercard.com"/>
    <hyperlink ref="E296" r:id="rId294" display="https://mtch.com"/>
    <hyperlink ref="E297" r:id="rId295" display="https://www.mccormickcorporation.com"/>
    <hyperlink ref="E298" r:id="rId296" display="https://corporate.mcdonalds.com"/>
    <hyperlink ref="E299" r:id="rId297" display="https://www.mckesson.com"/>
    <hyperlink ref="E300" r:id="rId298" display="https://www.medtronic.com"/>
    <hyperlink ref="E301" r:id="rId299" display="https://www.merck.com"/>
    <hyperlink ref="E302" r:id="rId300" display="https://www.meta.com"/>
    <hyperlink ref="E303" r:id="rId301" display="https://www.metlife.com"/>
    <hyperlink ref="E304" r:id="rId302" display="https://www.mt.com"/>
    <hyperlink ref="E305" r:id="rId303" display="https://www.mgmresorts.com"/>
    <hyperlink ref="E306" r:id="rId304" display="https://www.microchip.com"/>
    <hyperlink ref="E307" r:id="rId305" display="https://www.micron.com"/>
    <hyperlink ref="E308" r:id="rId306" display="https://www.microsoft.com"/>
    <hyperlink ref="E309" r:id="rId307" display="https://www.maac.com"/>
    <hyperlink ref="E310" r:id="rId308" display="https://www.mondelezinternational.com"/>
    <hyperlink ref="E311" r:id="rId309" display="https://www.monolithicpower.com"/>
    <hyperlink ref="E312" r:id="rId310" display="https://www.monsterbevcorp.com"/>
    <hyperlink ref="E313" r:id="rId311" display="https://www.moodys.com"/>
    <hyperlink ref="E314" r:id="rId312" display="https://www.morganstanley.com"/>
    <hyperlink ref="E315" r:id="rId313" display="https://www.mosaicco.com"/>
    <hyperlink ref="E316" r:id="rId314" display="https://www.motorolasolutions.com"/>
    <hyperlink ref="E317" r:id="rId315" display="https://www.msci.com"/>
    <hyperlink ref="E318" r:id="rId316" display="https://www.nasdaq.com"/>
    <hyperlink ref="E319" r:id="rId317" display="https://www.netapp.com"/>
    <hyperlink ref="E320" r:id="rId318" display="https://www.netflix.com"/>
    <hyperlink ref="E321" r:id="rId319" display="https://www.newmont.com"/>
    <hyperlink ref="E322" r:id="rId320" display="https://www.newscorp.com"/>
    <hyperlink ref="E323" r:id="rId321" display="https://www.newscorp.com"/>
    <hyperlink ref="E324" r:id="rId322" display="https://www.nexteraenergy.com"/>
    <hyperlink ref="E325" r:id="rId323" display="https://www.nike.com"/>
    <hyperlink ref="E326" r:id="rId324" display="https://www.nisource.com"/>
    <hyperlink ref="E327" r:id="rId325" display="https://www.norfolksouthern.com"/>
    <hyperlink ref="E328" r:id="rId326" display="https://www.norfolksouthern.com"/>
    <hyperlink ref="E329" r:id="rId327" display="https://www.northerntrust.com"/>
    <hyperlink ref="E330" r:id="rId328" display="https://www.northropgrumman.com"/>
    <hyperlink ref="E331" r:id="rId329" display="https://www.nclhltd.com"/>
    <hyperlink ref="E332" r:id="rId330" display="https://www.nrg.com"/>
    <hyperlink ref="E333" r:id="rId331" display="https://www.nucor.com"/>
    <hyperlink ref="E334" r:id="rId332" display="https://www.nvidia.com"/>
    <hyperlink ref="E335" r:id="rId333" display="https://www.nvrinc.com"/>
    <hyperlink ref="E336" r:id="rId334" display="https://www.nxp.com"/>
    <hyperlink ref="E337" r:id="rId335" display="https://www.oreillyauto.com"/>
    <hyperlink ref="E338" r:id="rId336" display="https://www.oxy.com"/>
    <hyperlink ref="E339" r:id="rId337" display="https://www.odfl.com"/>
    <hyperlink ref="E340" r:id="rId338" display="https://www.omnicomgroup.com"/>
    <hyperlink ref="E341" r:id="rId339" display="https://www.onsemi.com"/>
    <hyperlink ref="E342" r:id="rId340" display="https://www.oneok.com"/>
    <hyperlink ref="E343" r:id="rId341" display="https://www.oracle.com"/>
    <hyperlink ref="E344" r:id="rId342" display="https://www.otis.com"/>
    <hyperlink ref="E345" r:id="rId343" display="https://www.owenscorning.com"/>
    <hyperlink ref="E346" r:id="rId344" display="https://www.paccar.com"/>
    <hyperlink ref="E347" r:id="rId345" display="https://www.packagingcorp.com"/>
    <hyperlink ref="E348" r:id="rId346" display="https://www.paloaltonetworks.com"/>
    <hyperlink ref="E349" r:id="rId347" display="https://www.paramount.com"/>
    <hyperlink ref="E350" r:id="rId348" display="https://www.parker.com"/>
    <hyperlink ref="E351" r:id="rId349" display="https://www.paychex.com"/>
    <hyperlink ref="E352" r:id="rId350" display="https://www.paycom.com"/>
    <hyperlink ref="E353" r:id="rId351" display="https://www.paypal.com"/>
    <hyperlink ref="E354" r:id="rId352" display="https://www.pentair.com"/>
    <hyperlink ref="E355" r:id="rId353" display="https://www.pepsico.com"/>
    <hyperlink ref="E356" r:id="rId354" display="https://www.pfizer.com"/>
    <hyperlink ref="E357" r:id="rId355" display="https://www.pgecorp.com"/>
    <hyperlink ref="E358" r:id="rId356" display="https://www.pmi.com"/>
    <hyperlink ref="E359" r:id="rId357" display="https://www.phillips66.com"/>
    <hyperlink ref="E360" r:id="rId358" display="https://www.pinnaclewest.com"/>
    <hyperlink ref="E361" r:id="rId359" display="https://www.pnc.com"/>
    <hyperlink ref="E362" r:id="rId360" display="https://www.poolcorp.com"/>
    <hyperlink ref="E363" r:id="rId361" display="https://www.ppg.com"/>
    <hyperlink ref="E364" r:id="rId362" display="https://www.pplweb.com"/>
    <hyperlink ref="E365" r:id="rId363" display="https://www.principal.com"/>
    <hyperlink ref="E366" r:id="rId364" display="https://www.pginvestor.com"/>
    <hyperlink ref="E367" r:id="rId365" display="https://www.progressive.com"/>
    <hyperlink ref="E368" r:id="rId366" display="https://www.prologis.com"/>
    <hyperlink ref="E369" r:id="rId367" display="https://www.prudential.com"/>
    <hyperlink ref="E370" r:id="rId368" display="https://www.pseg.com"/>
    <hyperlink ref="E371" r:id="rId369" display="https://www.ptc.com"/>
    <hyperlink ref="E372" r:id="rId370" display="https://www.publicstorage.com"/>
    <hyperlink ref="E373" r:id="rId371" display="https://www.pultegroupinc.com"/>
    <hyperlink ref="E374" r:id="rId372" display="https://www.qorvo.com"/>
    <hyperlink ref="E375" r:id="rId373" display="https://www.qualcomm.com"/>
    <hyperlink ref="E376" r:id="rId374" display="https://www.quantaservices.com"/>
    <hyperlink ref="E377" r:id="rId375" display="https://www.raymondjames.com"/>
    <hyperlink ref="E378" r:id="rId376" display="https://www.rtx.com"/>
    <hyperlink ref="E379" r:id="rId377" display="https://www.realtyincome.com"/>
    <hyperlink ref="E380" r:id="rId378" display="https://www.regencycenters.com"/>
    <hyperlink ref="E381" r:id="rId379" display="https://www.regeneron.com"/>
    <hyperlink ref="E382" r:id="rId380" display="https://www.regions.com"/>
    <hyperlink ref="E383" r:id="rId381" display="https://www.republicservices.com"/>
    <hyperlink ref="E384" r:id="rId382" display="https://www.resmed.com"/>
    <hyperlink ref="E385" r:id="rId383" display="https://www.revvity.com"/>
    <hyperlink ref="E386" r:id="rId384" display="https://www.rockwellautomation.com"/>
    <hyperlink ref="E387" r:id="rId385" display="https://www.rollins.com"/>
    <hyperlink ref="E388" r:id="rId386" display="https://www.ropertech.com"/>
    <hyperlink ref="E389" r:id="rId387" display="https://www.rossstores.com"/>
    <hyperlink ref="E390" r:id="rId388" display="https://www.rclcorporate.com"/>
    <hyperlink ref="E391" r:id="rId389" display="https://www.spglobal.com"/>
    <hyperlink ref="E392" r:id="rId390" display="https://www.salesforce.com"/>
    <hyperlink ref="E393" r:id="rId391" display="https://www.sbasite.com"/>
    <hyperlink ref="E394" r:id="rId392" display="https://www.slb.com"/>
    <hyperlink ref="E395" r:id="rId393" display="https://www.seagate.com"/>
    <hyperlink ref="E396" r:id="rId394" display="https://www.sempra.com"/>
    <hyperlink ref="E397" r:id="rId395" display="https://www.servicenow.com"/>
    <hyperlink ref="E398" r:id="rId396" display="https://www.sherwin-williams.com"/>
    <hyperlink ref="E399" r:id="rId397" display="https://www.simon.com"/>
    <hyperlink ref="E400" r:id="rId398" display="https://www.skyworksinc.com"/>
    <hyperlink ref="E401" r:id="rId399" display="https://www.snapon.com"/>
    <hyperlink ref="E402" r:id="rId400" display="https://www.solventum.com"/>
    <hyperlink ref="E403" r:id="rId401" display="https://www.southerncompany.com"/>
    <hyperlink ref="E404" r:id="rId402" display="https://www.southwest.com"/>
    <hyperlink ref="E405" r:id="rId403" display="https://www.stanleyblackanddecker.com"/>
    <hyperlink ref="E406" r:id="rId404" display="https://www.starbucks.com"/>
    <hyperlink ref="E407" r:id="rId405" display="https://www.statestreet.com"/>
    <hyperlink ref="E408" r:id="rId406" display="https://www.steeldynamics.com"/>
    <hyperlink ref="E409" r:id="rId407" display="https://www.steris.com"/>
    <hyperlink ref="E410" r:id="rId408" display="https://www.stryker.com"/>
    <hyperlink ref="E411" r:id="rId409" display="https://www.supermicro.com"/>
    <hyperlink ref="E412" r:id="rId410" display="https://www.synchrony.com"/>
    <hyperlink ref="E413" r:id="rId411" display="https://www.synopsys.com"/>
    <hyperlink ref="E414" r:id="rId412" display="https://www.sysco.com"/>
    <hyperlink ref="E415" r:id="rId413" display="https://www.t-mobile.com"/>
    <hyperlink ref="E416" r:id="rId414" display="https://www.troweprice.com"/>
    <hyperlink ref="E417" r:id="rId415" display="https://www.take2games.com"/>
    <hyperlink ref="E418" r:id="rId416" display="https://www.tapestry.com"/>
    <hyperlink ref="E419" r:id="rId417" display="https://www.targaresources.com"/>
    <hyperlink ref="E420" r:id="rId418" display="https://www.target.com"/>
    <hyperlink ref="E421" r:id="rId419" display="https://www.te.com"/>
    <hyperlink ref="E422" r:id="rId420" display="https://www.teledyne.com"/>
    <hyperlink ref="E423" r:id="rId421" display="https://www.teleflex.com"/>
    <hyperlink ref="E424" r:id="rId422" display="https://www.teradyne.com"/>
    <hyperlink ref="E425" r:id="rId423" display="https://www.tesla.com"/>
    <hyperlink ref="E426" r:id="rId424" display="https://www.ti.com"/>
    <hyperlink ref="E427" r:id="rId425" display="https://www.texaspacific.com"/>
    <hyperlink ref="E428" r:id="rId426" display="https://www.textron.com"/>
    <hyperlink ref="E429" r:id="rId427" display="https://www.thermofisher.com"/>
    <hyperlink ref="E430" r:id="rId428" display="https://www.tjx.com"/>
    <hyperlink ref="E431" r:id="rId429" display="https://www.tractorsupply.com"/>
    <hyperlink ref="E432" r:id="rId430" display="https://www.tranetechnologies.com"/>
    <hyperlink ref="E433" r:id="rId431" display="https://www.transdigm.com"/>
    <hyperlink ref="E434" r:id="rId432" display="https://www.travelers.com"/>
    <hyperlink ref="E435" r:id="rId433" display="https://www.trimble.com"/>
    <hyperlink ref="E436" r:id="rId434" display="https://www.truist.com"/>
    <hyperlink ref="E437" r:id="rId435" display="https://www.tylertech.com"/>
    <hyperlink ref="E438" r:id="rId436" display="https://www.tysonfoods.com"/>
    <hyperlink ref="E439" r:id="rId437" display="https://www.usbank.com"/>
    <hyperlink ref="E440" r:id="rId438" display="https://www.udr.com"/>
    <hyperlink ref="E441" r:id="rId439" display="https://www.ultabeauty.com"/>
    <hyperlink ref="E442" r:id="rId440" display="https://www.up.com"/>
    <hyperlink ref="E443" r:id="rId441" display="https://ir.united.com"/>
    <hyperlink ref="E444" r:id="rId442" display="https://www.ups.com"/>
    <hyperlink ref="E445" r:id="rId443" display="https://www.unitedrentals.com"/>
    <hyperlink ref="E446" r:id="rId444" display="https://www.unitedhealthgroup.com"/>
    <hyperlink ref="E447" r:id="rId445" display="https://www.uhsinc.com"/>
    <hyperlink ref="E448" r:id="rId446" display="https://www.valero.com"/>
    <hyperlink ref="E449" r:id="rId447" display="https://www.ventasreit.com"/>
    <hyperlink ref="E450" r:id="rId448" display="https://www.verisign.com"/>
    <hyperlink ref="E451" r:id="rId449" display="https://www.verisk.com"/>
    <hyperlink ref="E452" r:id="rId450" display="https://www.verizon.com"/>
    <hyperlink ref="E453" r:id="rId451" display="https://www.vrtx.com"/>
    <hyperlink ref="E454" r:id="rId452" display="https://www.veralto.com"/>
    <hyperlink ref="E455" r:id="rId453" display="https://www.vfc.com"/>
    <hyperlink ref="E456" r:id="rId454" display="https://www.viatris.com"/>
    <hyperlink ref="E457" r:id="rId455" display="https://www.viciproperties.com"/>
    <hyperlink ref="E458" r:id="rId456" display="https://www.visa.com"/>
    <hyperlink ref="E459" r:id="rId457" display="https://www.vulcanmaterials.com"/>
    <hyperlink ref="E460" r:id="rId458" display="https://www.berkley.com"/>
    <hyperlink ref="E461" r:id="rId459" display="https://www.grainger.com"/>
    <hyperlink ref="E462" r:id="rId460" display="https://www.wabteccorp.com"/>
    <hyperlink ref="E463" r:id="rId461" display="https://www.walgreensbootsalliance.com"/>
    <hyperlink ref="E464" r:id="rId462" display="https://www.walmart.com"/>
    <hyperlink ref="E465" r:id="rId463" display="https://www.thewaltdisneycompany.com"/>
    <hyperlink ref="E466" r:id="rId464" display="https://wbd.com"/>
    <hyperlink ref="E467" r:id="rId465" display="https://www.wm.com"/>
    <hyperlink ref="E468" r:id="rId466" display="https://www.waters.com"/>
    <hyperlink ref="E469" r:id="rId467" display="https://www.wecenergygroup.com"/>
    <hyperlink ref="E470" r:id="rId468" display="https://www.wellsfargo.com"/>
    <hyperlink ref="E471" r:id="rId469" display="https://www.welltower.com"/>
    <hyperlink ref="E472" r:id="rId470" display="https://www.westpharma.com"/>
    <hyperlink ref="E473" r:id="rId471" display="https://www.westerndigital.com"/>
    <hyperlink ref="E474" r:id="rId472" display="https://www.westrock.com"/>
    <hyperlink ref="E475" r:id="rId473" display="https://www.weyerhaeuser.com"/>
    <hyperlink ref="E476" r:id="rId474" display="https://www.whirlpoolcorp.com"/>
    <hyperlink ref="E477" r:id="rId475" display="https://www.wtwco.com"/>
    <hyperlink ref="E478" r:id="rId476" display="https://www.williams.com"/>
    <hyperlink ref="E479" r:id="rId477" display="https://www.whitemountains.com"/>
    <hyperlink ref="E480" r:id="rId478" display="https://www.workday.com"/>
    <hyperlink ref="E481" r:id="rId479" display="https://www.wynnresorts.com"/>
    <hyperlink ref="E482" r:id="rId480" display="https://www.xcelenergy.com"/>
    <hyperlink ref="E483" r:id="rId481" display="https://www.xylem.com"/>
    <hyperlink ref="E484" r:id="rId482" display="https://www.yum.com"/>
    <hyperlink ref="E485" r:id="rId483" display="https://www.zebra.com"/>
    <hyperlink ref="E486" r:id="rId484" display="https://www.zimmerbiomet.com"/>
    <hyperlink ref="E487" r:id="rId485" display="https://www.zoetis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6F51"/>
    <pageSetUpPr fitToPage="false"/>
  </sheetPr>
  <dimension ref="A1:G1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4" min="3" style="0" width="38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3"/>
  </cols>
  <sheetData>
    <row r="1" customFormat="false" ht="7.5" hidden="false" customHeight="true" outlineLevel="0" collapsed="false">
      <c r="A1" s="118"/>
      <c r="G1" s="118"/>
    </row>
    <row r="2" customFormat="false" ht="45" hidden="false" customHeight="true" outlineLevel="0" collapsed="false">
      <c r="A2" s="118"/>
      <c r="B2" s="119" t="s">
        <v>1597</v>
      </c>
      <c r="C2" s="119"/>
      <c r="D2" s="119"/>
      <c r="E2" s="119"/>
      <c r="F2" s="119"/>
      <c r="G2" s="118"/>
    </row>
    <row r="3" customFormat="false" ht="7.5" hidden="false" customHeight="true" outlineLevel="0" collapsed="false">
      <c r="A3" s="118"/>
      <c r="G3" s="118"/>
    </row>
    <row r="4" customFormat="false" ht="27.75" hidden="false" customHeight="true" outlineLevel="0" collapsed="false">
      <c r="A4" s="118"/>
      <c r="B4" s="120" t="s">
        <v>1598</v>
      </c>
      <c r="C4" s="120"/>
      <c r="D4" s="120"/>
      <c r="E4" s="120"/>
      <c r="F4" s="120"/>
      <c r="G4" s="118"/>
    </row>
    <row r="5" customFormat="false" ht="19.5" hidden="false" customHeight="true" outlineLevel="0" collapsed="false">
      <c r="A5" s="118"/>
      <c r="B5" s="121" t="s">
        <v>1599</v>
      </c>
      <c r="C5" s="121" t="s">
        <v>1600</v>
      </c>
      <c r="D5" s="121" t="s">
        <v>1601</v>
      </c>
      <c r="E5" s="121" t="s">
        <v>1602</v>
      </c>
      <c r="F5" s="121" t="s">
        <v>1603</v>
      </c>
      <c r="G5" s="118"/>
    </row>
    <row r="6" customFormat="false" ht="21.75" hidden="false" customHeight="true" outlineLevel="0" collapsed="false">
      <c r="A6" s="118"/>
      <c r="B6" s="122" t="s">
        <v>1604</v>
      </c>
      <c r="C6" s="123" t="s">
        <v>1605</v>
      </c>
      <c r="D6" s="124" t="s">
        <v>1606</v>
      </c>
      <c r="E6" s="122" t="s">
        <v>1607</v>
      </c>
      <c r="F6" s="122" t="s">
        <v>1608</v>
      </c>
      <c r="G6" s="118"/>
    </row>
    <row r="7" customFormat="false" ht="21.75" hidden="false" customHeight="true" outlineLevel="0" collapsed="false">
      <c r="A7" s="118"/>
      <c r="B7" s="125" t="s">
        <v>1609</v>
      </c>
      <c r="C7" s="126" t="s">
        <v>1610</v>
      </c>
      <c r="D7" s="30" t="s">
        <v>1611</v>
      </c>
      <c r="E7" s="125" t="s">
        <v>1607</v>
      </c>
      <c r="F7" s="125" t="s">
        <v>1612</v>
      </c>
      <c r="G7" s="118"/>
    </row>
    <row r="8" customFormat="false" ht="21.75" hidden="false" customHeight="true" outlineLevel="0" collapsed="false">
      <c r="A8" s="118"/>
      <c r="B8" s="122" t="s">
        <v>1613</v>
      </c>
      <c r="C8" s="123" t="s">
        <v>1614</v>
      </c>
      <c r="D8" s="124" t="s">
        <v>1615</v>
      </c>
      <c r="E8" s="122" t="s">
        <v>1607</v>
      </c>
      <c r="F8" s="122" t="s">
        <v>1612</v>
      </c>
      <c r="G8" s="118"/>
    </row>
    <row r="9" customFormat="false" ht="21.75" hidden="false" customHeight="true" outlineLevel="0" collapsed="false">
      <c r="A9" s="118"/>
      <c r="B9" s="125" t="s">
        <v>1616</v>
      </c>
      <c r="C9" s="126" t="s">
        <v>1617</v>
      </c>
      <c r="D9" s="30" t="s">
        <v>1618</v>
      </c>
      <c r="E9" s="125" t="s">
        <v>1607</v>
      </c>
      <c r="F9" s="125" t="s">
        <v>1612</v>
      </c>
      <c r="G9" s="118"/>
    </row>
    <row r="10" customFormat="false" ht="21.75" hidden="false" customHeight="true" outlineLevel="0" collapsed="false">
      <c r="A10" s="118"/>
      <c r="B10" s="122" t="s">
        <v>1619</v>
      </c>
      <c r="C10" s="123" t="s">
        <v>1620</v>
      </c>
      <c r="D10" s="124" t="s">
        <v>1621</v>
      </c>
      <c r="E10" s="122" t="s">
        <v>1607</v>
      </c>
      <c r="F10" s="122" t="s">
        <v>1612</v>
      </c>
      <c r="G10" s="118"/>
    </row>
    <row r="11" customFormat="false" ht="21.75" hidden="false" customHeight="true" outlineLevel="0" collapsed="false">
      <c r="A11" s="118"/>
      <c r="B11" s="125" t="s">
        <v>1622</v>
      </c>
      <c r="C11" s="126" t="s">
        <v>1623</v>
      </c>
      <c r="D11" s="30" t="s">
        <v>1624</v>
      </c>
      <c r="E11" s="125" t="s">
        <v>1607</v>
      </c>
      <c r="F11" s="125" t="s">
        <v>1612</v>
      </c>
      <c r="G11" s="118"/>
    </row>
    <row r="12" customFormat="false" ht="21.75" hidden="false" customHeight="true" outlineLevel="0" collapsed="false">
      <c r="A12" s="118"/>
      <c r="B12" s="122" t="s">
        <v>1625</v>
      </c>
      <c r="C12" s="123" t="s">
        <v>1626</v>
      </c>
      <c r="D12" s="124" t="s">
        <v>1627</v>
      </c>
      <c r="E12" s="122" t="s">
        <v>1607</v>
      </c>
      <c r="F12" s="122" t="s">
        <v>1612</v>
      </c>
      <c r="G12" s="118"/>
    </row>
    <row r="13" customFormat="false" ht="21.75" hidden="false" customHeight="true" outlineLevel="0" collapsed="false">
      <c r="A13" s="118"/>
      <c r="B13" s="125" t="s">
        <v>1628</v>
      </c>
      <c r="C13" s="126" t="s">
        <v>1629</v>
      </c>
      <c r="D13" s="30" t="s">
        <v>1630</v>
      </c>
      <c r="E13" s="125" t="s">
        <v>1631</v>
      </c>
      <c r="F13" s="125" t="s">
        <v>1612</v>
      </c>
      <c r="G13" s="118"/>
    </row>
    <row r="14" customFormat="false" ht="21.75" hidden="false" customHeight="true" outlineLevel="0" collapsed="false">
      <c r="A14" s="118"/>
      <c r="B14" s="122" t="s">
        <v>1632</v>
      </c>
      <c r="C14" s="123" t="s">
        <v>1633</v>
      </c>
      <c r="D14" s="124" t="s">
        <v>1634</v>
      </c>
      <c r="E14" s="122" t="s">
        <v>1631</v>
      </c>
      <c r="F14" s="122" t="s">
        <v>1612</v>
      </c>
      <c r="G14" s="118"/>
    </row>
    <row r="15" customFormat="false" ht="21.75" hidden="false" customHeight="true" outlineLevel="0" collapsed="false">
      <c r="A15" s="118"/>
      <c r="B15" s="125" t="s">
        <v>1635</v>
      </c>
      <c r="C15" s="126" t="s">
        <v>1636</v>
      </c>
      <c r="D15" s="30" t="s">
        <v>1637</v>
      </c>
      <c r="E15" s="125" t="s">
        <v>1638</v>
      </c>
      <c r="F15" s="125" t="s">
        <v>1612</v>
      </c>
      <c r="G15" s="118"/>
    </row>
    <row r="16" customFormat="false" ht="21.75" hidden="false" customHeight="true" outlineLevel="0" collapsed="false">
      <c r="A16" s="118"/>
      <c r="B16" s="122" t="s">
        <v>1639</v>
      </c>
      <c r="C16" s="123" t="s">
        <v>1640</v>
      </c>
      <c r="D16" s="124" t="s">
        <v>1641</v>
      </c>
      <c r="E16" s="122" t="s">
        <v>1638</v>
      </c>
      <c r="F16" s="122" t="s">
        <v>1612</v>
      </c>
      <c r="G16" s="118"/>
    </row>
    <row r="17" customFormat="false" ht="21.75" hidden="false" customHeight="true" outlineLevel="0" collapsed="false">
      <c r="A17" s="118"/>
      <c r="B17" s="125" t="s">
        <v>1642</v>
      </c>
      <c r="C17" s="126" t="s">
        <v>1643</v>
      </c>
      <c r="D17" s="30" t="s">
        <v>1644</v>
      </c>
      <c r="E17" s="125" t="s">
        <v>1607</v>
      </c>
      <c r="F17" s="125" t="s">
        <v>1612</v>
      </c>
      <c r="G17" s="118"/>
    </row>
    <row r="18" customFormat="false" ht="21.75" hidden="false" customHeight="true" outlineLevel="0" collapsed="false">
      <c r="A18" s="118"/>
      <c r="B18" s="122" t="s">
        <v>1645</v>
      </c>
      <c r="C18" s="123" t="s">
        <v>1646</v>
      </c>
      <c r="D18" s="124" t="s">
        <v>1647</v>
      </c>
      <c r="E18" s="122" t="s">
        <v>1607</v>
      </c>
      <c r="F18" s="122" t="s">
        <v>1612</v>
      </c>
      <c r="G18" s="118"/>
    </row>
    <row r="19" customFormat="false" ht="21.75" hidden="false" customHeight="true" outlineLevel="0" collapsed="false">
      <c r="A19" s="118"/>
      <c r="B19" s="125" t="s">
        <v>1648</v>
      </c>
      <c r="C19" s="126" t="s">
        <v>1649</v>
      </c>
      <c r="D19" s="30" t="s">
        <v>1650</v>
      </c>
      <c r="E19" s="125" t="s">
        <v>1607</v>
      </c>
      <c r="F19" s="125" t="s">
        <v>1612</v>
      </c>
      <c r="G19" s="118"/>
    </row>
    <row r="20" customFormat="false" ht="21.75" hidden="false" customHeight="true" outlineLevel="0" collapsed="false">
      <c r="A20" s="118"/>
      <c r="B20" s="122" t="s">
        <v>1651</v>
      </c>
      <c r="C20" s="123" t="s">
        <v>1652</v>
      </c>
      <c r="D20" s="124" t="s">
        <v>1653</v>
      </c>
      <c r="E20" s="122" t="s">
        <v>1607</v>
      </c>
      <c r="F20" s="122" t="s">
        <v>1612</v>
      </c>
      <c r="G20" s="118"/>
    </row>
    <row r="21" customFormat="false" ht="21.75" hidden="false" customHeight="true" outlineLevel="0" collapsed="false">
      <c r="A21" s="118"/>
      <c r="B21" s="125" t="s">
        <v>1654</v>
      </c>
      <c r="C21" s="126" t="s">
        <v>1655</v>
      </c>
      <c r="D21" s="30" t="s">
        <v>1656</v>
      </c>
      <c r="E21" s="125" t="s">
        <v>1607</v>
      </c>
      <c r="F21" s="125" t="s">
        <v>1612</v>
      </c>
      <c r="G21" s="118"/>
    </row>
    <row r="22" customFormat="false" ht="7.5" hidden="false" customHeight="true" outlineLevel="0" collapsed="false">
      <c r="A22" s="118"/>
      <c r="G22" s="118"/>
    </row>
    <row r="23" customFormat="false" ht="27.75" hidden="false" customHeight="true" outlineLevel="0" collapsed="false">
      <c r="A23" s="118"/>
      <c r="B23" s="127" t="s">
        <v>1657</v>
      </c>
      <c r="C23" s="127"/>
      <c r="D23" s="127"/>
      <c r="E23" s="127"/>
      <c r="F23" s="127"/>
      <c r="G23" s="118"/>
    </row>
    <row r="24" customFormat="false" ht="19.5" hidden="false" customHeight="true" outlineLevel="0" collapsed="false">
      <c r="A24" s="118"/>
      <c r="B24" s="121" t="s">
        <v>1599</v>
      </c>
      <c r="C24" s="121" t="s">
        <v>1600</v>
      </c>
      <c r="D24" s="121" t="s">
        <v>1601</v>
      </c>
      <c r="E24" s="121" t="s">
        <v>1602</v>
      </c>
      <c r="F24" s="121" t="s">
        <v>1603</v>
      </c>
      <c r="G24" s="118"/>
    </row>
    <row r="25" customFormat="false" ht="21.75" hidden="false" customHeight="true" outlineLevel="0" collapsed="false">
      <c r="A25" s="118"/>
      <c r="B25" s="122" t="s">
        <v>1658</v>
      </c>
      <c r="C25" s="123" t="s">
        <v>1659</v>
      </c>
      <c r="D25" s="124" t="s">
        <v>1660</v>
      </c>
      <c r="E25" s="122" t="s">
        <v>1661</v>
      </c>
      <c r="F25" s="122" t="s">
        <v>1612</v>
      </c>
      <c r="G25" s="118"/>
    </row>
    <row r="26" customFormat="false" ht="21.75" hidden="false" customHeight="true" outlineLevel="0" collapsed="false">
      <c r="A26" s="118"/>
      <c r="B26" s="125" t="s">
        <v>1662</v>
      </c>
      <c r="C26" s="126" t="s">
        <v>1663</v>
      </c>
      <c r="D26" s="30" t="s">
        <v>1664</v>
      </c>
      <c r="E26" s="125" t="s">
        <v>1661</v>
      </c>
      <c r="F26" s="125" t="s">
        <v>1612</v>
      </c>
      <c r="G26" s="118"/>
    </row>
    <row r="27" customFormat="false" ht="21.75" hidden="false" customHeight="true" outlineLevel="0" collapsed="false">
      <c r="A27" s="118"/>
      <c r="B27" s="122" t="s">
        <v>1665</v>
      </c>
      <c r="C27" s="123" t="s">
        <v>1666</v>
      </c>
      <c r="D27" s="124" t="s">
        <v>1667</v>
      </c>
      <c r="E27" s="122" t="s">
        <v>1668</v>
      </c>
      <c r="F27" s="122" t="s">
        <v>1612</v>
      </c>
      <c r="G27" s="118"/>
    </row>
    <row r="28" customFormat="false" ht="21.75" hidden="false" customHeight="true" outlineLevel="0" collapsed="false">
      <c r="A28" s="118"/>
      <c r="B28" s="125" t="s">
        <v>1669</v>
      </c>
      <c r="C28" s="126" t="s">
        <v>1670</v>
      </c>
      <c r="D28" s="30" t="s">
        <v>1671</v>
      </c>
      <c r="E28" s="125" t="s">
        <v>1631</v>
      </c>
      <c r="F28" s="125" t="s">
        <v>1612</v>
      </c>
      <c r="G28" s="118"/>
    </row>
    <row r="29" customFormat="false" ht="21.75" hidden="false" customHeight="true" outlineLevel="0" collapsed="false">
      <c r="A29" s="118"/>
      <c r="B29" s="122" t="s">
        <v>1672</v>
      </c>
      <c r="C29" s="123" t="s">
        <v>1673</v>
      </c>
      <c r="D29" s="124" t="s">
        <v>1674</v>
      </c>
      <c r="E29" s="122" t="s">
        <v>1675</v>
      </c>
      <c r="F29" s="122" t="s">
        <v>1612</v>
      </c>
      <c r="G29" s="118"/>
    </row>
    <row r="30" customFormat="false" ht="21.75" hidden="false" customHeight="true" outlineLevel="0" collapsed="false">
      <c r="A30" s="118"/>
      <c r="B30" s="125" t="s">
        <v>1676</v>
      </c>
      <c r="C30" s="126" t="s">
        <v>1677</v>
      </c>
      <c r="D30" s="30" t="s">
        <v>1678</v>
      </c>
      <c r="E30" s="125" t="s">
        <v>1679</v>
      </c>
      <c r="F30" s="125" t="s">
        <v>1612</v>
      </c>
      <c r="G30" s="118"/>
    </row>
    <row r="31" customFormat="false" ht="21.75" hidden="false" customHeight="true" outlineLevel="0" collapsed="false">
      <c r="A31" s="118"/>
      <c r="B31" s="122" t="s">
        <v>1680</v>
      </c>
      <c r="C31" s="123" t="s">
        <v>1681</v>
      </c>
      <c r="D31" s="124" t="s">
        <v>1682</v>
      </c>
      <c r="E31" s="122" t="s">
        <v>1683</v>
      </c>
      <c r="F31" s="122" t="s">
        <v>1612</v>
      </c>
      <c r="G31" s="118"/>
    </row>
    <row r="32" customFormat="false" ht="21.75" hidden="false" customHeight="true" outlineLevel="0" collapsed="false">
      <c r="A32" s="118"/>
      <c r="B32" s="125" t="s">
        <v>1684</v>
      </c>
      <c r="C32" s="126" t="s">
        <v>1685</v>
      </c>
      <c r="D32" s="30" t="s">
        <v>1686</v>
      </c>
      <c r="E32" s="125" t="s">
        <v>1687</v>
      </c>
      <c r="F32" s="125" t="s">
        <v>1612</v>
      </c>
      <c r="G32" s="118"/>
    </row>
    <row r="33" customFormat="false" ht="21.75" hidden="false" customHeight="true" outlineLevel="0" collapsed="false">
      <c r="A33" s="118"/>
      <c r="B33" s="122" t="s">
        <v>1688</v>
      </c>
      <c r="C33" s="123" t="s">
        <v>1689</v>
      </c>
      <c r="D33" s="124" t="s">
        <v>1690</v>
      </c>
      <c r="E33" s="122" t="s">
        <v>1691</v>
      </c>
      <c r="F33" s="122" t="s">
        <v>1612</v>
      </c>
      <c r="G33" s="118"/>
    </row>
    <row r="34" customFormat="false" ht="21.75" hidden="false" customHeight="true" outlineLevel="0" collapsed="false">
      <c r="A34" s="118"/>
      <c r="B34" s="125" t="s">
        <v>1692</v>
      </c>
      <c r="C34" s="126" t="s">
        <v>1693</v>
      </c>
      <c r="D34" s="30" t="s">
        <v>1694</v>
      </c>
      <c r="E34" s="125" t="s">
        <v>1695</v>
      </c>
      <c r="F34" s="125" t="s">
        <v>1612</v>
      </c>
      <c r="G34" s="118"/>
    </row>
    <row r="35" customFormat="false" ht="21.75" hidden="false" customHeight="true" outlineLevel="0" collapsed="false">
      <c r="A35" s="118"/>
      <c r="B35" s="122" t="s">
        <v>1696</v>
      </c>
      <c r="C35" s="123" t="s">
        <v>1697</v>
      </c>
      <c r="D35" s="124" t="s">
        <v>1698</v>
      </c>
      <c r="E35" s="122" t="s">
        <v>1668</v>
      </c>
      <c r="F35" s="122" t="s">
        <v>1612</v>
      </c>
      <c r="G35" s="118"/>
    </row>
    <row r="36" customFormat="false" ht="21.75" hidden="false" customHeight="true" outlineLevel="0" collapsed="false">
      <c r="A36" s="118"/>
      <c r="B36" s="125" t="s">
        <v>1699</v>
      </c>
      <c r="C36" s="126" t="s">
        <v>1700</v>
      </c>
      <c r="D36" s="30" t="s">
        <v>1701</v>
      </c>
      <c r="E36" s="125" t="s">
        <v>1702</v>
      </c>
      <c r="F36" s="125" t="s">
        <v>1612</v>
      </c>
      <c r="G36" s="118"/>
    </row>
    <row r="37" customFormat="false" ht="7.5" hidden="false" customHeight="true" outlineLevel="0" collapsed="false">
      <c r="A37" s="118"/>
      <c r="G37" s="118"/>
    </row>
    <row r="38" customFormat="false" ht="27.75" hidden="false" customHeight="true" outlineLevel="0" collapsed="false">
      <c r="A38" s="118"/>
      <c r="B38" s="128" t="s">
        <v>1703</v>
      </c>
      <c r="C38" s="128"/>
      <c r="D38" s="128"/>
      <c r="E38" s="128"/>
      <c r="F38" s="128"/>
      <c r="G38" s="118"/>
    </row>
    <row r="39" customFormat="false" ht="19.5" hidden="false" customHeight="true" outlineLevel="0" collapsed="false">
      <c r="A39" s="118"/>
      <c r="B39" s="121" t="s">
        <v>1599</v>
      </c>
      <c r="C39" s="121" t="s">
        <v>1600</v>
      </c>
      <c r="D39" s="121" t="s">
        <v>1601</v>
      </c>
      <c r="E39" s="121" t="s">
        <v>1602</v>
      </c>
      <c r="F39" s="121" t="s">
        <v>1603</v>
      </c>
      <c r="G39" s="118"/>
    </row>
    <row r="40" customFormat="false" ht="21.75" hidden="false" customHeight="true" outlineLevel="0" collapsed="false">
      <c r="A40" s="118"/>
      <c r="B40" s="122" t="s">
        <v>1704</v>
      </c>
      <c r="C40" s="123" t="s">
        <v>1705</v>
      </c>
      <c r="D40" s="124" t="s">
        <v>1706</v>
      </c>
      <c r="E40" s="122" t="s">
        <v>1607</v>
      </c>
      <c r="F40" s="122" t="s">
        <v>1612</v>
      </c>
      <c r="G40" s="118"/>
    </row>
    <row r="41" customFormat="false" ht="21.75" hidden="false" customHeight="true" outlineLevel="0" collapsed="false">
      <c r="A41" s="118"/>
      <c r="B41" s="125" t="s">
        <v>1707</v>
      </c>
      <c r="C41" s="126" t="s">
        <v>1605</v>
      </c>
      <c r="D41" s="30" t="s">
        <v>1708</v>
      </c>
      <c r="E41" s="125" t="s">
        <v>1607</v>
      </c>
      <c r="F41" s="125" t="s">
        <v>1608</v>
      </c>
      <c r="G41" s="118"/>
    </row>
    <row r="42" customFormat="false" ht="21.75" hidden="false" customHeight="true" outlineLevel="0" collapsed="false">
      <c r="A42" s="118"/>
      <c r="B42" s="122" t="s">
        <v>1709</v>
      </c>
      <c r="C42" s="123" t="s">
        <v>1710</v>
      </c>
      <c r="D42" s="124" t="s">
        <v>1711</v>
      </c>
      <c r="E42" s="122" t="s">
        <v>1607</v>
      </c>
      <c r="F42" s="122" t="s">
        <v>1612</v>
      </c>
      <c r="G42" s="118"/>
    </row>
    <row r="43" customFormat="false" ht="21.75" hidden="false" customHeight="true" outlineLevel="0" collapsed="false">
      <c r="A43" s="118"/>
      <c r="B43" s="125" t="s">
        <v>1712</v>
      </c>
      <c r="C43" s="126" t="s">
        <v>1713</v>
      </c>
      <c r="D43" s="30" t="s">
        <v>1714</v>
      </c>
      <c r="E43" s="125" t="s">
        <v>1607</v>
      </c>
      <c r="F43" s="125" t="s">
        <v>1612</v>
      </c>
      <c r="G43" s="118"/>
    </row>
    <row r="44" customFormat="false" ht="21.75" hidden="false" customHeight="true" outlineLevel="0" collapsed="false">
      <c r="A44" s="118"/>
      <c r="B44" s="122" t="s">
        <v>1715</v>
      </c>
      <c r="C44" s="123" t="s">
        <v>1716</v>
      </c>
      <c r="D44" s="124" t="s">
        <v>1717</v>
      </c>
      <c r="E44" s="122" t="s">
        <v>1607</v>
      </c>
      <c r="F44" s="122" t="s">
        <v>1612</v>
      </c>
      <c r="G44" s="118"/>
    </row>
    <row r="45" customFormat="false" ht="21.75" hidden="false" customHeight="true" outlineLevel="0" collapsed="false">
      <c r="A45" s="118"/>
      <c r="B45" s="125" t="s">
        <v>1718</v>
      </c>
      <c r="C45" s="126" t="s">
        <v>1719</v>
      </c>
      <c r="D45" s="30" t="s">
        <v>1720</v>
      </c>
      <c r="E45" s="125" t="s">
        <v>1607</v>
      </c>
      <c r="F45" s="125" t="s">
        <v>1612</v>
      </c>
      <c r="G45" s="118"/>
    </row>
    <row r="46" customFormat="false" ht="21.75" hidden="false" customHeight="true" outlineLevel="0" collapsed="false">
      <c r="A46" s="118"/>
      <c r="B46" s="122" t="s">
        <v>1721</v>
      </c>
      <c r="C46" s="123" t="s">
        <v>1722</v>
      </c>
      <c r="D46" s="124" t="s">
        <v>1723</v>
      </c>
      <c r="E46" s="122" t="s">
        <v>1607</v>
      </c>
      <c r="F46" s="122" t="s">
        <v>1612</v>
      </c>
      <c r="G46" s="118"/>
    </row>
    <row r="47" customFormat="false" ht="21.75" hidden="false" customHeight="true" outlineLevel="0" collapsed="false">
      <c r="A47" s="118"/>
      <c r="B47" s="125" t="s">
        <v>1724</v>
      </c>
      <c r="C47" s="126" t="s">
        <v>1725</v>
      </c>
      <c r="D47" s="30" t="s">
        <v>1726</v>
      </c>
      <c r="E47" s="125" t="s">
        <v>1727</v>
      </c>
      <c r="F47" s="125" t="s">
        <v>1612</v>
      </c>
      <c r="G47" s="118"/>
    </row>
    <row r="48" customFormat="false" ht="21.75" hidden="false" customHeight="true" outlineLevel="0" collapsed="false">
      <c r="A48" s="118"/>
      <c r="B48" s="122" t="s">
        <v>1728</v>
      </c>
      <c r="C48" s="123" t="s">
        <v>1729</v>
      </c>
      <c r="D48" s="124" t="s">
        <v>1730</v>
      </c>
      <c r="E48" s="122" t="s">
        <v>1731</v>
      </c>
      <c r="F48" s="122" t="s">
        <v>1612</v>
      </c>
      <c r="G48" s="118"/>
    </row>
    <row r="49" customFormat="false" ht="21.75" hidden="false" customHeight="true" outlineLevel="0" collapsed="false">
      <c r="A49" s="118"/>
      <c r="B49" s="125" t="s">
        <v>1732</v>
      </c>
      <c r="C49" s="126" t="s">
        <v>1733</v>
      </c>
      <c r="D49" s="30" t="s">
        <v>1734</v>
      </c>
      <c r="E49" s="125" t="s">
        <v>1735</v>
      </c>
      <c r="F49" s="125" t="s">
        <v>1612</v>
      </c>
      <c r="G49" s="118"/>
    </row>
    <row r="50" customFormat="false" ht="21.75" hidden="false" customHeight="true" outlineLevel="0" collapsed="false">
      <c r="A50" s="118"/>
      <c r="B50" s="122" t="s">
        <v>1736</v>
      </c>
      <c r="C50" s="123" t="s">
        <v>1737</v>
      </c>
      <c r="D50" s="124" t="s">
        <v>1738</v>
      </c>
      <c r="E50" s="122" t="s">
        <v>1739</v>
      </c>
      <c r="F50" s="122" t="s">
        <v>1740</v>
      </c>
      <c r="G50" s="118"/>
    </row>
    <row r="51" customFormat="false" ht="21.75" hidden="false" customHeight="true" outlineLevel="0" collapsed="false">
      <c r="A51" s="118"/>
      <c r="B51" s="125" t="s">
        <v>1741</v>
      </c>
      <c r="C51" s="126" t="s">
        <v>1742</v>
      </c>
      <c r="D51" s="30" t="s">
        <v>1743</v>
      </c>
      <c r="E51" s="125" t="s">
        <v>69</v>
      </c>
      <c r="F51" s="125" t="s">
        <v>1612</v>
      </c>
      <c r="G51" s="118"/>
    </row>
    <row r="52" customFormat="false" ht="21.75" hidden="false" customHeight="true" outlineLevel="0" collapsed="false">
      <c r="A52" s="118"/>
      <c r="B52" s="122" t="s">
        <v>1744</v>
      </c>
      <c r="C52" s="123" t="s">
        <v>1745</v>
      </c>
      <c r="D52" s="124" t="s">
        <v>1746</v>
      </c>
      <c r="E52" s="122" t="s">
        <v>1747</v>
      </c>
      <c r="F52" s="122" t="s">
        <v>1612</v>
      </c>
      <c r="G52" s="118"/>
    </row>
    <row r="53" customFormat="false" ht="21.75" hidden="false" customHeight="true" outlineLevel="0" collapsed="false">
      <c r="A53" s="118"/>
      <c r="B53" s="125" t="s">
        <v>1748</v>
      </c>
      <c r="C53" s="126" t="s">
        <v>1749</v>
      </c>
      <c r="D53" s="30" t="s">
        <v>1750</v>
      </c>
      <c r="E53" s="125" t="s">
        <v>1607</v>
      </c>
      <c r="F53" s="125" t="s">
        <v>1612</v>
      </c>
      <c r="G53" s="118"/>
    </row>
    <row r="54" customFormat="false" ht="21.75" hidden="false" customHeight="true" outlineLevel="0" collapsed="false">
      <c r="A54" s="118"/>
      <c r="B54" s="122" t="s">
        <v>1751</v>
      </c>
      <c r="C54" s="123" t="s">
        <v>1752</v>
      </c>
      <c r="D54" s="124" t="s">
        <v>1753</v>
      </c>
      <c r="E54" s="122" t="s">
        <v>1754</v>
      </c>
      <c r="F54" s="122" t="s">
        <v>1612</v>
      </c>
      <c r="G54" s="118"/>
    </row>
    <row r="55" customFormat="false" ht="7.5" hidden="false" customHeight="true" outlineLevel="0" collapsed="false">
      <c r="A55" s="118"/>
      <c r="G55" s="118"/>
    </row>
    <row r="56" customFormat="false" ht="27.75" hidden="false" customHeight="true" outlineLevel="0" collapsed="false">
      <c r="A56" s="118"/>
      <c r="B56" s="129" t="s">
        <v>1755</v>
      </c>
      <c r="C56" s="129"/>
      <c r="D56" s="129"/>
      <c r="E56" s="129"/>
      <c r="F56" s="129"/>
      <c r="G56" s="118"/>
    </row>
    <row r="57" customFormat="false" ht="19.5" hidden="false" customHeight="true" outlineLevel="0" collapsed="false">
      <c r="A57" s="118"/>
      <c r="B57" s="121" t="s">
        <v>1599</v>
      </c>
      <c r="C57" s="121" t="s">
        <v>1600</v>
      </c>
      <c r="D57" s="121" t="s">
        <v>1601</v>
      </c>
      <c r="E57" s="121" t="s">
        <v>1602</v>
      </c>
      <c r="F57" s="121" t="s">
        <v>1603</v>
      </c>
      <c r="G57" s="118"/>
    </row>
    <row r="58" customFormat="false" ht="21.75" hidden="false" customHeight="true" outlineLevel="0" collapsed="false">
      <c r="A58" s="118"/>
      <c r="B58" s="122" t="s">
        <v>1756</v>
      </c>
      <c r="C58" s="123" t="s">
        <v>1757</v>
      </c>
      <c r="D58" s="124" t="s">
        <v>1758</v>
      </c>
      <c r="E58" s="122" t="s">
        <v>1759</v>
      </c>
      <c r="F58" s="122" t="s">
        <v>1612</v>
      </c>
      <c r="G58" s="118"/>
    </row>
    <row r="59" customFormat="false" ht="21.75" hidden="false" customHeight="true" outlineLevel="0" collapsed="false">
      <c r="A59" s="118"/>
      <c r="B59" s="125" t="s">
        <v>1760</v>
      </c>
      <c r="C59" s="126" t="s">
        <v>1761</v>
      </c>
      <c r="D59" s="30" t="s">
        <v>1762</v>
      </c>
      <c r="E59" s="125" t="s">
        <v>1763</v>
      </c>
      <c r="F59" s="125" t="s">
        <v>1612</v>
      </c>
      <c r="G59" s="118"/>
    </row>
    <row r="60" customFormat="false" ht="21.75" hidden="false" customHeight="true" outlineLevel="0" collapsed="false">
      <c r="A60" s="118"/>
      <c r="B60" s="122" t="s">
        <v>1764</v>
      </c>
      <c r="C60" s="123" t="s">
        <v>1765</v>
      </c>
      <c r="D60" s="124" t="s">
        <v>1766</v>
      </c>
      <c r="E60" s="122" t="s">
        <v>1767</v>
      </c>
      <c r="F60" s="122" t="s">
        <v>1612</v>
      </c>
      <c r="G60" s="118"/>
    </row>
    <row r="61" customFormat="false" ht="21.75" hidden="false" customHeight="true" outlineLevel="0" collapsed="false">
      <c r="A61" s="118"/>
      <c r="B61" s="125" t="s">
        <v>1768</v>
      </c>
      <c r="C61" s="126" t="s">
        <v>1769</v>
      </c>
      <c r="D61" s="30" t="s">
        <v>1770</v>
      </c>
      <c r="E61" s="125" t="s">
        <v>1771</v>
      </c>
      <c r="F61" s="125" t="s">
        <v>1612</v>
      </c>
      <c r="G61" s="118"/>
    </row>
    <row r="62" customFormat="false" ht="21.75" hidden="false" customHeight="true" outlineLevel="0" collapsed="false">
      <c r="A62" s="118"/>
      <c r="B62" s="122" t="s">
        <v>1772</v>
      </c>
      <c r="C62" s="123" t="s">
        <v>1773</v>
      </c>
      <c r="D62" s="124" t="s">
        <v>1774</v>
      </c>
      <c r="E62" s="122" t="s">
        <v>1775</v>
      </c>
      <c r="F62" s="122" t="s">
        <v>1612</v>
      </c>
      <c r="G62" s="118"/>
    </row>
    <row r="63" customFormat="false" ht="21.75" hidden="false" customHeight="true" outlineLevel="0" collapsed="false">
      <c r="A63" s="118"/>
      <c r="B63" s="125" t="s">
        <v>1776</v>
      </c>
      <c r="C63" s="126" t="s">
        <v>1777</v>
      </c>
      <c r="D63" s="30" t="s">
        <v>1778</v>
      </c>
      <c r="E63" s="125" t="s">
        <v>1668</v>
      </c>
      <c r="F63" s="125" t="s">
        <v>1612</v>
      </c>
      <c r="G63" s="118"/>
    </row>
    <row r="64" customFormat="false" ht="21.75" hidden="false" customHeight="true" outlineLevel="0" collapsed="false">
      <c r="A64" s="118"/>
      <c r="B64" s="122" t="s">
        <v>1779</v>
      </c>
      <c r="C64" s="123" t="s">
        <v>1780</v>
      </c>
      <c r="D64" s="124" t="s">
        <v>1781</v>
      </c>
      <c r="E64" s="122" t="s">
        <v>1661</v>
      </c>
      <c r="F64" s="122" t="s">
        <v>1612</v>
      </c>
      <c r="G64" s="118"/>
    </row>
    <row r="65" customFormat="false" ht="21.75" hidden="false" customHeight="true" outlineLevel="0" collapsed="false">
      <c r="A65" s="118"/>
      <c r="B65" s="125" t="s">
        <v>1782</v>
      </c>
      <c r="C65" s="126" t="s">
        <v>1783</v>
      </c>
      <c r="D65" s="30" t="s">
        <v>1784</v>
      </c>
      <c r="E65" s="125" t="s">
        <v>1785</v>
      </c>
      <c r="F65" s="125" t="s">
        <v>1786</v>
      </c>
      <c r="G65" s="118"/>
    </row>
    <row r="66" customFormat="false" ht="21.75" hidden="false" customHeight="true" outlineLevel="0" collapsed="false">
      <c r="A66" s="118"/>
      <c r="B66" s="122" t="s">
        <v>1787</v>
      </c>
      <c r="C66" s="123" t="s">
        <v>1788</v>
      </c>
      <c r="D66" s="124" t="s">
        <v>1789</v>
      </c>
      <c r="E66" s="122" t="s">
        <v>1790</v>
      </c>
      <c r="F66" s="122" t="s">
        <v>1612</v>
      </c>
      <c r="G66" s="118"/>
    </row>
    <row r="67" customFormat="false" ht="21.75" hidden="false" customHeight="true" outlineLevel="0" collapsed="false">
      <c r="A67" s="118"/>
      <c r="B67" s="125" t="s">
        <v>1791</v>
      </c>
      <c r="C67" s="126" t="s">
        <v>1792</v>
      </c>
      <c r="D67" s="30" t="s">
        <v>1793</v>
      </c>
      <c r="E67" s="125" t="s">
        <v>1794</v>
      </c>
      <c r="F67" s="125" t="s">
        <v>1612</v>
      </c>
      <c r="G67" s="118"/>
    </row>
    <row r="68" customFormat="false" ht="21.75" hidden="false" customHeight="true" outlineLevel="0" collapsed="false">
      <c r="A68" s="118"/>
      <c r="B68" s="122" t="s">
        <v>1795</v>
      </c>
      <c r="C68" s="123" t="s">
        <v>1796</v>
      </c>
      <c r="D68" s="124" t="s">
        <v>1797</v>
      </c>
      <c r="E68" s="122" t="s">
        <v>1798</v>
      </c>
      <c r="F68" s="122" t="s">
        <v>1612</v>
      </c>
      <c r="G68" s="118"/>
    </row>
    <row r="69" customFormat="false" ht="21.75" hidden="false" customHeight="true" outlineLevel="0" collapsed="false">
      <c r="A69" s="118"/>
      <c r="B69" s="125" t="s">
        <v>1799</v>
      </c>
      <c r="C69" s="126" t="s">
        <v>1800</v>
      </c>
      <c r="D69" s="30" t="s">
        <v>1801</v>
      </c>
      <c r="E69" s="125" t="s">
        <v>1679</v>
      </c>
      <c r="F69" s="125" t="s">
        <v>1612</v>
      </c>
      <c r="G69" s="118"/>
    </row>
    <row r="70" customFormat="false" ht="21.75" hidden="false" customHeight="true" outlineLevel="0" collapsed="false">
      <c r="A70" s="118"/>
      <c r="B70" s="122" t="s">
        <v>1802</v>
      </c>
      <c r="C70" s="123" t="s">
        <v>1803</v>
      </c>
      <c r="D70" s="124" t="s">
        <v>1804</v>
      </c>
      <c r="E70" s="122" t="s">
        <v>1675</v>
      </c>
      <c r="F70" s="122" t="s">
        <v>1612</v>
      </c>
      <c r="G70" s="118"/>
    </row>
    <row r="71" customFormat="false" ht="21.75" hidden="false" customHeight="true" outlineLevel="0" collapsed="false">
      <c r="A71" s="118"/>
      <c r="B71" s="125" t="s">
        <v>1805</v>
      </c>
      <c r="C71" s="126" t="s">
        <v>1806</v>
      </c>
      <c r="D71" s="30" t="s">
        <v>1807</v>
      </c>
      <c r="E71" s="125" t="s">
        <v>1808</v>
      </c>
      <c r="F71" s="125" t="s">
        <v>1612</v>
      </c>
      <c r="G71" s="118"/>
    </row>
    <row r="72" customFormat="false" ht="21.75" hidden="false" customHeight="true" outlineLevel="0" collapsed="false">
      <c r="A72" s="118"/>
      <c r="B72" s="122" t="s">
        <v>1809</v>
      </c>
      <c r="C72" s="123" t="s">
        <v>1810</v>
      </c>
      <c r="D72" s="124" t="s">
        <v>1811</v>
      </c>
      <c r="E72" s="122" t="s">
        <v>1812</v>
      </c>
      <c r="F72" s="122" t="s">
        <v>1612</v>
      </c>
      <c r="G72" s="118"/>
    </row>
    <row r="73" customFormat="false" ht="21.75" hidden="false" customHeight="true" outlineLevel="0" collapsed="false">
      <c r="A73" s="118"/>
      <c r="B73" s="125" t="s">
        <v>1813</v>
      </c>
      <c r="C73" s="126" t="s">
        <v>1814</v>
      </c>
      <c r="D73" s="30" t="s">
        <v>1815</v>
      </c>
      <c r="E73" s="125" t="s">
        <v>1816</v>
      </c>
      <c r="F73" s="125" t="s">
        <v>1612</v>
      </c>
      <c r="G73" s="118"/>
    </row>
    <row r="74" customFormat="false" ht="21.75" hidden="false" customHeight="true" outlineLevel="0" collapsed="false">
      <c r="A74" s="118"/>
      <c r="B74" s="122" t="s">
        <v>1817</v>
      </c>
      <c r="C74" s="123" t="s">
        <v>1818</v>
      </c>
      <c r="D74" s="124" t="s">
        <v>1819</v>
      </c>
      <c r="E74" s="122" t="s">
        <v>1820</v>
      </c>
      <c r="F74" s="122" t="s">
        <v>1612</v>
      </c>
      <c r="G74" s="118"/>
    </row>
    <row r="75" customFormat="false" ht="7.5" hidden="false" customHeight="true" outlineLevel="0" collapsed="false">
      <c r="A75" s="118"/>
      <c r="G75" s="118"/>
    </row>
    <row r="76" customFormat="false" ht="27.75" hidden="false" customHeight="true" outlineLevel="0" collapsed="false">
      <c r="A76" s="118"/>
      <c r="B76" s="130" t="s">
        <v>1821</v>
      </c>
      <c r="C76" s="130"/>
      <c r="D76" s="130"/>
      <c r="E76" s="130"/>
      <c r="F76" s="130"/>
      <c r="G76" s="118"/>
    </row>
    <row r="77" customFormat="false" ht="19.5" hidden="false" customHeight="true" outlineLevel="0" collapsed="false">
      <c r="A77" s="118"/>
      <c r="B77" s="121" t="s">
        <v>1599</v>
      </c>
      <c r="C77" s="121" t="s">
        <v>1600</v>
      </c>
      <c r="D77" s="121" t="s">
        <v>1601</v>
      </c>
      <c r="E77" s="121" t="s">
        <v>1602</v>
      </c>
      <c r="F77" s="121" t="s">
        <v>1603</v>
      </c>
      <c r="G77" s="118"/>
    </row>
    <row r="78" customFormat="false" ht="21.75" hidden="false" customHeight="true" outlineLevel="0" collapsed="false">
      <c r="A78" s="118"/>
      <c r="B78" s="122" t="s">
        <v>1822</v>
      </c>
      <c r="C78" s="123" t="s">
        <v>1605</v>
      </c>
      <c r="D78" s="124" t="s">
        <v>1823</v>
      </c>
      <c r="E78" s="122" t="s">
        <v>1607</v>
      </c>
      <c r="F78" s="122" t="s">
        <v>1824</v>
      </c>
      <c r="G78" s="118"/>
    </row>
    <row r="79" customFormat="false" ht="21.75" hidden="false" customHeight="true" outlineLevel="0" collapsed="false">
      <c r="A79" s="118"/>
      <c r="B79" s="125" t="s">
        <v>1825</v>
      </c>
      <c r="C79" s="126" t="s">
        <v>1705</v>
      </c>
      <c r="D79" s="30" t="s">
        <v>1826</v>
      </c>
      <c r="E79" s="125" t="s">
        <v>1607</v>
      </c>
      <c r="F79" s="125" t="s">
        <v>1612</v>
      </c>
      <c r="G79" s="118"/>
    </row>
    <row r="80" customFormat="false" ht="21.75" hidden="false" customHeight="true" outlineLevel="0" collapsed="false">
      <c r="A80" s="118"/>
      <c r="B80" s="122" t="s">
        <v>1827</v>
      </c>
      <c r="C80" s="123" t="s">
        <v>1710</v>
      </c>
      <c r="D80" s="124" t="s">
        <v>1828</v>
      </c>
      <c r="E80" s="122" t="s">
        <v>1607</v>
      </c>
      <c r="F80" s="122" t="s">
        <v>1612</v>
      </c>
      <c r="G80" s="118"/>
    </row>
    <row r="81" customFormat="false" ht="21.75" hidden="false" customHeight="true" outlineLevel="0" collapsed="false">
      <c r="A81" s="118"/>
      <c r="B81" s="125" t="s">
        <v>1829</v>
      </c>
      <c r="C81" s="126" t="s">
        <v>1830</v>
      </c>
      <c r="D81" s="30" t="s">
        <v>1831</v>
      </c>
      <c r="E81" s="125" t="s">
        <v>1607</v>
      </c>
      <c r="F81" s="125" t="s">
        <v>1612</v>
      </c>
      <c r="G81" s="118"/>
    </row>
    <row r="82" customFormat="false" ht="21.75" hidden="false" customHeight="true" outlineLevel="0" collapsed="false">
      <c r="A82" s="118"/>
      <c r="B82" s="122" t="s">
        <v>1832</v>
      </c>
      <c r="C82" s="123" t="s">
        <v>1833</v>
      </c>
      <c r="D82" s="124" t="s">
        <v>1834</v>
      </c>
      <c r="E82" s="122" t="s">
        <v>1835</v>
      </c>
      <c r="F82" s="122" t="s">
        <v>1612</v>
      </c>
      <c r="G82" s="118"/>
    </row>
    <row r="83" customFormat="false" ht="21.75" hidden="false" customHeight="true" outlineLevel="0" collapsed="false">
      <c r="A83" s="118"/>
      <c r="B83" s="125" t="s">
        <v>1836</v>
      </c>
      <c r="C83" s="126" t="s">
        <v>1837</v>
      </c>
      <c r="D83" s="30" t="s">
        <v>1838</v>
      </c>
      <c r="E83" s="125" t="s">
        <v>1839</v>
      </c>
      <c r="F83" s="125" t="s">
        <v>1612</v>
      </c>
      <c r="G83" s="118"/>
    </row>
    <row r="84" customFormat="false" ht="21.75" hidden="false" customHeight="true" outlineLevel="0" collapsed="false">
      <c r="A84" s="118"/>
      <c r="B84" s="122" t="s">
        <v>1840</v>
      </c>
      <c r="C84" s="123" t="s">
        <v>1841</v>
      </c>
      <c r="D84" s="124" t="s">
        <v>1842</v>
      </c>
      <c r="E84" s="122" t="s">
        <v>1747</v>
      </c>
      <c r="F84" s="122" t="s">
        <v>1612</v>
      </c>
      <c r="G84" s="118"/>
    </row>
    <row r="85" customFormat="false" ht="21.75" hidden="false" customHeight="true" outlineLevel="0" collapsed="false">
      <c r="A85" s="118"/>
      <c r="B85" s="125" t="s">
        <v>1843</v>
      </c>
      <c r="C85" s="126" t="s">
        <v>1844</v>
      </c>
      <c r="D85" s="30" t="s">
        <v>1845</v>
      </c>
      <c r="E85" s="125" t="s">
        <v>69</v>
      </c>
      <c r="F85" s="125" t="s">
        <v>1612</v>
      </c>
      <c r="G85" s="118"/>
    </row>
    <row r="86" customFormat="false" ht="7.5" hidden="false" customHeight="true" outlineLevel="0" collapsed="false">
      <c r="A86" s="118"/>
      <c r="G86" s="118"/>
    </row>
    <row r="87" customFormat="false" ht="27.75" hidden="false" customHeight="true" outlineLevel="0" collapsed="false">
      <c r="A87" s="118"/>
      <c r="B87" s="131" t="s">
        <v>1846</v>
      </c>
      <c r="C87" s="131"/>
      <c r="D87" s="131"/>
      <c r="E87" s="131"/>
      <c r="F87" s="131"/>
      <c r="G87" s="118"/>
    </row>
    <row r="88" customFormat="false" ht="19.5" hidden="false" customHeight="true" outlineLevel="0" collapsed="false">
      <c r="A88" s="118"/>
      <c r="B88" s="121" t="s">
        <v>1599</v>
      </c>
      <c r="C88" s="121" t="s">
        <v>1600</v>
      </c>
      <c r="D88" s="121" t="s">
        <v>1601</v>
      </c>
      <c r="E88" s="121" t="s">
        <v>1602</v>
      </c>
      <c r="F88" s="121" t="s">
        <v>1603</v>
      </c>
      <c r="G88" s="118"/>
    </row>
    <row r="89" customFormat="false" ht="21.75" hidden="false" customHeight="true" outlineLevel="0" collapsed="false">
      <c r="A89" s="118"/>
      <c r="B89" s="122" t="s">
        <v>1847</v>
      </c>
      <c r="C89" s="123" t="s">
        <v>1848</v>
      </c>
      <c r="D89" s="124" t="s">
        <v>1849</v>
      </c>
      <c r="E89" s="122" t="s">
        <v>1850</v>
      </c>
      <c r="F89" s="122" t="s">
        <v>1612</v>
      </c>
      <c r="G89" s="118"/>
    </row>
    <row r="90" customFormat="false" ht="21.75" hidden="false" customHeight="true" outlineLevel="0" collapsed="false">
      <c r="A90" s="118"/>
      <c r="B90" s="125" t="s">
        <v>1851</v>
      </c>
      <c r="C90" s="126" t="s">
        <v>1852</v>
      </c>
      <c r="D90" s="30" t="s">
        <v>1853</v>
      </c>
      <c r="E90" s="125" t="s">
        <v>1854</v>
      </c>
      <c r="F90" s="125" t="s">
        <v>1612</v>
      </c>
      <c r="G90" s="118"/>
    </row>
    <row r="91" customFormat="false" ht="21.75" hidden="false" customHeight="true" outlineLevel="0" collapsed="false">
      <c r="A91" s="118"/>
      <c r="B91" s="122" t="s">
        <v>1855</v>
      </c>
      <c r="C91" s="123" t="s">
        <v>1856</v>
      </c>
      <c r="D91" s="124" t="s">
        <v>1857</v>
      </c>
      <c r="E91" s="122" t="s">
        <v>1858</v>
      </c>
      <c r="F91" s="122" t="s">
        <v>1612</v>
      </c>
      <c r="G91" s="118"/>
    </row>
    <row r="92" customFormat="false" ht="21.75" hidden="false" customHeight="true" outlineLevel="0" collapsed="false">
      <c r="A92" s="118"/>
      <c r="B92" s="125" t="s">
        <v>1859</v>
      </c>
      <c r="C92" s="126" t="s">
        <v>1860</v>
      </c>
      <c r="D92" s="30" t="s">
        <v>1861</v>
      </c>
      <c r="E92" s="125" t="s">
        <v>1850</v>
      </c>
      <c r="F92" s="125" t="s">
        <v>1612</v>
      </c>
      <c r="G92" s="118"/>
    </row>
    <row r="93" customFormat="false" ht="21.75" hidden="false" customHeight="true" outlineLevel="0" collapsed="false">
      <c r="A93" s="118"/>
      <c r="B93" s="122" t="s">
        <v>1862</v>
      </c>
      <c r="C93" s="123" t="s">
        <v>1863</v>
      </c>
      <c r="D93" s="124" t="s">
        <v>1864</v>
      </c>
      <c r="E93" s="122" t="s">
        <v>1850</v>
      </c>
      <c r="F93" s="122" t="s">
        <v>1612</v>
      </c>
      <c r="G93" s="118"/>
    </row>
    <row r="94" customFormat="false" ht="21.75" hidden="false" customHeight="true" outlineLevel="0" collapsed="false">
      <c r="A94" s="118"/>
      <c r="B94" s="125" t="s">
        <v>1865</v>
      </c>
      <c r="C94" s="126" t="s">
        <v>1866</v>
      </c>
      <c r="D94" s="30" t="s">
        <v>1867</v>
      </c>
      <c r="E94" s="125" t="s">
        <v>1868</v>
      </c>
      <c r="F94" s="125" t="s">
        <v>1612</v>
      </c>
      <c r="G94" s="118"/>
    </row>
    <row r="95" customFormat="false" ht="21.75" hidden="false" customHeight="true" outlineLevel="0" collapsed="false">
      <c r="A95" s="118"/>
      <c r="B95" s="122" t="s">
        <v>1869</v>
      </c>
      <c r="C95" s="123" t="s">
        <v>1870</v>
      </c>
      <c r="D95" s="124" t="s">
        <v>1871</v>
      </c>
      <c r="E95" s="122" t="s">
        <v>1631</v>
      </c>
      <c r="F95" s="122" t="s">
        <v>1612</v>
      </c>
      <c r="G95" s="118"/>
    </row>
    <row r="96" customFormat="false" ht="21.75" hidden="false" customHeight="true" outlineLevel="0" collapsed="false">
      <c r="A96" s="118"/>
      <c r="B96" s="125" t="s">
        <v>1872</v>
      </c>
      <c r="C96" s="126" t="s">
        <v>1873</v>
      </c>
      <c r="D96" s="30" t="s">
        <v>1874</v>
      </c>
      <c r="E96" s="125" t="s">
        <v>1631</v>
      </c>
      <c r="F96" s="125" t="s">
        <v>1612</v>
      </c>
      <c r="G96" s="118"/>
    </row>
    <row r="97" customFormat="false" ht="21.75" hidden="false" customHeight="true" outlineLevel="0" collapsed="false">
      <c r="A97" s="118"/>
      <c r="B97" s="122" t="s">
        <v>1875</v>
      </c>
      <c r="C97" s="123" t="s">
        <v>1876</v>
      </c>
      <c r="D97" s="124" t="s">
        <v>1877</v>
      </c>
      <c r="E97" s="122" t="s">
        <v>1607</v>
      </c>
      <c r="F97" s="122" t="s">
        <v>1612</v>
      </c>
      <c r="G97" s="118"/>
    </row>
    <row r="98" customFormat="false" ht="21.75" hidden="false" customHeight="true" outlineLevel="0" collapsed="false">
      <c r="A98" s="118"/>
      <c r="B98" s="125" t="s">
        <v>1878</v>
      </c>
      <c r="C98" s="126" t="s">
        <v>1879</v>
      </c>
      <c r="D98" s="30" t="s">
        <v>1880</v>
      </c>
      <c r="E98" s="125" t="s">
        <v>1631</v>
      </c>
      <c r="F98" s="125" t="s">
        <v>1612</v>
      </c>
      <c r="G98" s="118"/>
    </row>
    <row r="99" customFormat="false" ht="21.75" hidden="false" customHeight="true" outlineLevel="0" collapsed="false">
      <c r="A99" s="118"/>
      <c r="B99" s="122" t="s">
        <v>1881</v>
      </c>
      <c r="C99" s="123" t="s">
        <v>1882</v>
      </c>
      <c r="D99" s="124" t="s">
        <v>1883</v>
      </c>
      <c r="E99" s="122" t="s">
        <v>1607</v>
      </c>
      <c r="F99" s="122" t="s">
        <v>1612</v>
      </c>
      <c r="G99" s="118"/>
    </row>
    <row r="100" customFormat="false" ht="7.5" hidden="false" customHeight="true" outlineLevel="0" collapsed="false">
      <c r="A100" s="118"/>
      <c r="G100" s="118"/>
    </row>
    <row r="101" customFormat="false" ht="27.75" hidden="false" customHeight="true" outlineLevel="0" collapsed="false">
      <c r="A101" s="118"/>
      <c r="B101" s="132" t="s">
        <v>1884</v>
      </c>
      <c r="C101" s="132"/>
      <c r="D101" s="132"/>
      <c r="E101" s="132"/>
      <c r="F101" s="132"/>
      <c r="G101" s="118"/>
    </row>
    <row r="102" customFormat="false" ht="19.5" hidden="false" customHeight="true" outlineLevel="0" collapsed="false">
      <c r="A102" s="118"/>
      <c r="B102" s="121" t="s">
        <v>1599</v>
      </c>
      <c r="C102" s="121" t="s">
        <v>1600</v>
      </c>
      <c r="D102" s="121" t="s">
        <v>1601</v>
      </c>
      <c r="E102" s="121" t="s">
        <v>1602</v>
      </c>
      <c r="F102" s="121" t="s">
        <v>1603</v>
      </c>
      <c r="G102" s="118"/>
    </row>
    <row r="103" customFormat="false" ht="21.75" hidden="false" customHeight="true" outlineLevel="0" collapsed="false">
      <c r="A103" s="118"/>
      <c r="B103" s="122" t="s">
        <v>1885</v>
      </c>
      <c r="C103" s="123" t="s">
        <v>1886</v>
      </c>
      <c r="D103" s="124" t="s">
        <v>1887</v>
      </c>
      <c r="E103" s="122" t="s">
        <v>1607</v>
      </c>
      <c r="F103" s="122" t="s">
        <v>1612</v>
      </c>
      <c r="G103" s="118"/>
    </row>
    <row r="104" customFormat="false" ht="21.75" hidden="false" customHeight="true" outlineLevel="0" collapsed="false">
      <c r="A104" s="118"/>
      <c r="B104" s="125" t="s">
        <v>1888</v>
      </c>
      <c r="C104" s="126" t="s">
        <v>1889</v>
      </c>
      <c r="D104" s="30" t="s">
        <v>1890</v>
      </c>
      <c r="E104" s="125" t="s">
        <v>1607</v>
      </c>
      <c r="F104" s="125" t="s">
        <v>1786</v>
      </c>
      <c r="G104" s="118"/>
    </row>
    <row r="105" customFormat="false" ht="21.75" hidden="false" customHeight="true" outlineLevel="0" collapsed="false">
      <c r="A105" s="118"/>
      <c r="B105" s="122" t="s">
        <v>1891</v>
      </c>
      <c r="C105" s="123" t="s">
        <v>1892</v>
      </c>
      <c r="D105" s="124" t="s">
        <v>1893</v>
      </c>
      <c r="E105" s="122" t="s">
        <v>1607</v>
      </c>
      <c r="F105" s="122" t="s">
        <v>1612</v>
      </c>
      <c r="G105" s="118"/>
    </row>
    <row r="106" customFormat="false" ht="21.75" hidden="false" customHeight="true" outlineLevel="0" collapsed="false">
      <c r="A106" s="118"/>
      <c r="B106" s="125" t="s">
        <v>1894</v>
      </c>
      <c r="C106" s="126" t="s">
        <v>1895</v>
      </c>
      <c r="D106" s="30" t="s">
        <v>1896</v>
      </c>
      <c r="E106" s="125" t="s">
        <v>1607</v>
      </c>
      <c r="F106" s="125" t="s">
        <v>1786</v>
      </c>
      <c r="G106" s="118"/>
    </row>
    <row r="107" customFormat="false" ht="21.75" hidden="false" customHeight="true" outlineLevel="0" collapsed="false">
      <c r="A107" s="118"/>
      <c r="B107" s="122" t="s">
        <v>1897</v>
      </c>
      <c r="C107" s="123" t="s">
        <v>1898</v>
      </c>
      <c r="D107" s="124" t="s">
        <v>1899</v>
      </c>
      <c r="E107" s="122" t="s">
        <v>1607</v>
      </c>
      <c r="F107" s="122" t="s">
        <v>1786</v>
      </c>
      <c r="G107" s="118"/>
    </row>
    <row r="108" customFormat="false" ht="21.75" hidden="false" customHeight="true" outlineLevel="0" collapsed="false">
      <c r="A108" s="118"/>
      <c r="B108" s="125" t="s">
        <v>1900</v>
      </c>
      <c r="C108" s="126" t="s">
        <v>1901</v>
      </c>
      <c r="D108" s="30" t="s">
        <v>1902</v>
      </c>
      <c r="E108" s="125" t="s">
        <v>1607</v>
      </c>
      <c r="F108" s="125" t="s">
        <v>1612</v>
      </c>
      <c r="G108" s="118"/>
    </row>
    <row r="109" customFormat="false" ht="21.75" hidden="false" customHeight="true" outlineLevel="0" collapsed="false">
      <c r="A109" s="118"/>
      <c r="B109" s="122" t="s">
        <v>1903</v>
      </c>
      <c r="C109" s="123" t="s">
        <v>1904</v>
      </c>
      <c r="D109" s="124" t="s">
        <v>1905</v>
      </c>
      <c r="E109" s="122" t="s">
        <v>1607</v>
      </c>
      <c r="F109" s="122" t="s">
        <v>1786</v>
      </c>
      <c r="G109" s="118"/>
    </row>
    <row r="110" customFormat="false" ht="21.75" hidden="false" customHeight="true" outlineLevel="0" collapsed="false">
      <c r="A110" s="118"/>
      <c r="B110" s="125" t="s">
        <v>1906</v>
      </c>
      <c r="C110" s="126" t="s">
        <v>1907</v>
      </c>
      <c r="D110" s="30" t="s">
        <v>1908</v>
      </c>
      <c r="E110" s="125" t="s">
        <v>1607</v>
      </c>
      <c r="F110" s="125" t="s">
        <v>1740</v>
      </c>
      <c r="G110" s="118"/>
    </row>
    <row r="111" customFormat="false" ht="21.75" hidden="false" customHeight="true" outlineLevel="0" collapsed="false">
      <c r="A111" s="118"/>
      <c r="B111" s="122" t="s">
        <v>1909</v>
      </c>
      <c r="C111" s="123" t="s">
        <v>1910</v>
      </c>
      <c r="D111" s="124" t="s">
        <v>1911</v>
      </c>
      <c r="E111" s="122" t="s">
        <v>1607</v>
      </c>
      <c r="F111" s="122" t="s">
        <v>1612</v>
      </c>
      <c r="G111" s="118"/>
    </row>
    <row r="112" customFormat="false" ht="21.75" hidden="false" customHeight="true" outlineLevel="0" collapsed="false">
      <c r="A112" s="118"/>
      <c r="B112" s="125" t="s">
        <v>1912</v>
      </c>
      <c r="C112" s="126" t="s">
        <v>1913</v>
      </c>
      <c r="D112" s="30" t="s">
        <v>1914</v>
      </c>
      <c r="E112" s="125" t="s">
        <v>1607</v>
      </c>
      <c r="F112" s="125" t="s">
        <v>1612</v>
      </c>
      <c r="G112" s="118"/>
    </row>
    <row r="113" customFormat="false" ht="21.75" hidden="false" customHeight="true" outlineLevel="0" collapsed="false">
      <c r="A113" s="118"/>
      <c r="B113" s="122" t="s">
        <v>1915</v>
      </c>
      <c r="C113" s="123" t="s">
        <v>1916</v>
      </c>
      <c r="D113" s="124" t="s">
        <v>1917</v>
      </c>
      <c r="E113" s="122" t="s">
        <v>1607</v>
      </c>
      <c r="F113" s="122" t="s">
        <v>1786</v>
      </c>
      <c r="G113" s="118"/>
    </row>
    <row r="114" customFormat="false" ht="7.5" hidden="false" customHeight="true" outlineLevel="0" collapsed="false">
      <c r="A114" s="118"/>
      <c r="G114" s="118"/>
    </row>
    <row r="115" customFormat="false" ht="27.75" hidden="false" customHeight="true" outlineLevel="0" collapsed="false">
      <c r="A115" s="118"/>
      <c r="B115" s="133" t="s">
        <v>1918</v>
      </c>
      <c r="C115" s="133"/>
      <c r="D115" s="133"/>
      <c r="E115" s="133"/>
      <c r="F115" s="133"/>
      <c r="G115" s="118"/>
    </row>
    <row r="116" customFormat="false" ht="19.5" hidden="false" customHeight="true" outlineLevel="0" collapsed="false">
      <c r="A116" s="118"/>
      <c r="B116" s="121" t="s">
        <v>1599</v>
      </c>
      <c r="C116" s="121" t="s">
        <v>1600</v>
      </c>
      <c r="D116" s="121" t="s">
        <v>1601</v>
      </c>
      <c r="E116" s="121" t="s">
        <v>1602</v>
      </c>
      <c r="F116" s="121" t="s">
        <v>1603</v>
      </c>
      <c r="G116" s="118"/>
    </row>
    <row r="117" customFormat="false" ht="21.75" hidden="false" customHeight="true" outlineLevel="0" collapsed="false">
      <c r="A117" s="118"/>
      <c r="B117" s="122" t="s">
        <v>1919</v>
      </c>
      <c r="C117" s="123" t="s">
        <v>61</v>
      </c>
      <c r="D117" s="124" t="s">
        <v>1920</v>
      </c>
      <c r="E117" s="122" t="s">
        <v>1607</v>
      </c>
      <c r="F117" s="122" t="s">
        <v>1612</v>
      </c>
      <c r="G117" s="118"/>
    </row>
    <row r="118" customFormat="false" ht="21.75" hidden="false" customHeight="true" outlineLevel="0" collapsed="false">
      <c r="A118" s="118"/>
      <c r="B118" s="125" t="s">
        <v>1921</v>
      </c>
      <c r="C118" s="126" t="s">
        <v>71</v>
      </c>
      <c r="D118" s="30" t="s">
        <v>1922</v>
      </c>
      <c r="E118" s="125" t="s">
        <v>1607</v>
      </c>
      <c r="F118" s="125" t="s">
        <v>1612</v>
      </c>
      <c r="G118" s="118"/>
    </row>
    <row r="119" customFormat="false" ht="21.75" hidden="false" customHeight="true" outlineLevel="0" collapsed="false">
      <c r="A119" s="118"/>
      <c r="B119" s="122" t="s">
        <v>1923</v>
      </c>
      <c r="C119" s="123" t="s">
        <v>82</v>
      </c>
      <c r="D119" s="124" t="s">
        <v>1924</v>
      </c>
      <c r="E119" s="122" t="s">
        <v>1607</v>
      </c>
      <c r="F119" s="122" t="s">
        <v>1612</v>
      </c>
      <c r="G119" s="118"/>
    </row>
    <row r="120" customFormat="false" ht="21.75" hidden="false" customHeight="true" outlineLevel="0" collapsed="false">
      <c r="A120" s="118"/>
      <c r="B120" s="125" t="s">
        <v>1925</v>
      </c>
      <c r="C120" s="126" t="s">
        <v>1926</v>
      </c>
      <c r="D120" s="30" t="s">
        <v>1927</v>
      </c>
      <c r="E120" s="125" t="s">
        <v>1607</v>
      </c>
      <c r="F120" s="125" t="s">
        <v>1612</v>
      </c>
      <c r="G120" s="118"/>
    </row>
    <row r="121" customFormat="false" ht="21.75" hidden="false" customHeight="true" outlineLevel="0" collapsed="false">
      <c r="A121" s="118"/>
      <c r="B121" s="122" t="s">
        <v>1928</v>
      </c>
      <c r="C121" s="123" t="s">
        <v>1929</v>
      </c>
      <c r="D121" s="124" t="s">
        <v>1930</v>
      </c>
      <c r="E121" s="122" t="s">
        <v>1607</v>
      </c>
      <c r="F121" s="122" t="s">
        <v>1612</v>
      </c>
      <c r="G121" s="118"/>
    </row>
    <row r="122" customFormat="false" ht="21.75" hidden="false" customHeight="true" outlineLevel="0" collapsed="false">
      <c r="A122" s="118"/>
      <c r="B122" s="125" t="s">
        <v>1931</v>
      </c>
      <c r="C122" s="126" t="s">
        <v>1932</v>
      </c>
      <c r="D122" s="30" t="s">
        <v>1933</v>
      </c>
      <c r="E122" s="125" t="s">
        <v>1607</v>
      </c>
      <c r="F122" s="125" t="s">
        <v>1612</v>
      </c>
      <c r="G122" s="118"/>
    </row>
    <row r="123" customFormat="false" ht="21.75" hidden="false" customHeight="true" outlineLevel="0" collapsed="false">
      <c r="A123" s="118"/>
      <c r="B123" s="122" t="s">
        <v>1934</v>
      </c>
      <c r="C123" s="123" t="s">
        <v>1935</v>
      </c>
      <c r="D123" s="124" t="s">
        <v>1936</v>
      </c>
      <c r="E123" s="122" t="s">
        <v>1607</v>
      </c>
      <c r="F123" s="122" t="s">
        <v>1612</v>
      </c>
      <c r="G123" s="118"/>
    </row>
    <row r="124" customFormat="false" ht="21.75" hidden="false" customHeight="true" outlineLevel="0" collapsed="false">
      <c r="A124" s="118"/>
      <c r="B124" s="125" t="s">
        <v>1937</v>
      </c>
      <c r="C124" s="126" t="s">
        <v>1938</v>
      </c>
      <c r="D124" s="30" t="s">
        <v>1939</v>
      </c>
      <c r="E124" s="125" t="s">
        <v>1607</v>
      </c>
      <c r="F124" s="125" t="s">
        <v>1612</v>
      </c>
      <c r="G124" s="118"/>
    </row>
    <row r="125" customFormat="false" ht="21.75" hidden="false" customHeight="true" outlineLevel="0" collapsed="false">
      <c r="A125" s="118"/>
      <c r="B125" s="122" t="s">
        <v>1940</v>
      </c>
      <c r="C125" s="123" t="s">
        <v>1941</v>
      </c>
      <c r="D125" s="124" t="s">
        <v>1942</v>
      </c>
      <c r="E125" s="122" t="s">
        <v>1607</v>
      </c>
      <c r="F125" s="122" t="s">
        <v>1612</v>
      </c>
      <c r="G125" s="118"/>
    </row>
    <row r="126" customFormat="false" ht="21.75" hidden="false" customHeight="true" outlineLevel="0" collapsed="false">
      <c r="A126" s="118"/>
      <c r="B126" s="125" t="s">
        <v>1943</v>
      </c>
      <c r="C126" s="126" t="s">
        <v>1944</v>
      </c>
      <c r="D126" s="30" t="s">
        <v>1945</v>
      </c>
      <c r="E126" s="125" t="s">
        <v>1661</v>
      </c>
      <c r="F126" s="125" t="s">
        <v>1612</v>
      </c>
      <c r="G126" s="118"/>
    </row>
    <row r="127" customFormat="false" ht="21.75" hidden="false" customHeight="true" outlineLevel="0" collapsed="false">
      <c r="A127" s="118"/>
      <c r="B127" s="122" t="s">
        <v>1946</v>
      </c>
      <c r="C127" s="123" t="s">
        <v>1947</v>
      </c>
      <c r="D127" s="124" t="s">
        <v>1948</v>
      </c>
      <c r="E127" s="122" t="s">
        <v>1607</v>
      </c>
      <c r="F127" s="122" t="s">
        <v>1612</v>
      </c>
      <c r="G127" s="118"/>
    </row>
    <row r="128" customFormat="false" ht="21.75" hidden="false" customHeight="true" outlineLevel="0" collapsed="false">
      <c r="A128" s="118"/>
      <c r="B128" s="125" t="s">
        <v>1949</v>
      </c>
      <c r="C128" s="126" t="s">
        <v>1950</v>
      </c>
      <c r="D128" s="30" t="s">
        <v>1951</v>
      </c>
      <c r="E128" s="125" t="s">
        <v>1952</v>
      </c>
      <c r="F128" s="125" t="s">
        <v>1612</v>
      </c>
      <c r="G128" s="118"/>
    </row>
    <row r="129" customFormat="false" ht="21.75" hidden="false" customHeight="true" outlineLevel="0" collapsed="false">
      <c r="A129" s="118"/>
      <c r="B129" s="122" t="s">
        <v>1953</v>
      </c>
      <c r="C129" s="123" t="s">
        <v>1954</v>
      </c>
      <c r="D129" s="124" t="s">
        <v>1955</v>
      </c>
      <c r="E129" s="122" t="s">
        <v>1952</v>
      </c>
      <c r="F129" s="122" t="s">
        <v>1612</v>
      </c>
      <c r="G129" s="118"/>
    </row>
    <row r="130" customFormat="false" ht="7.5" hidden="false" customHeight="true" outlineLevel="0" collapsed="false">
      <c r="A130" s="118"/>
      <c r="G130" s="118"/>
    </row>
    <row r="131" customFormat="false" ht="15" hidden="false" customHeight="false" outlineLevel="0" collapsed="false">
      <c r="A131" s="118"/>
      <c r="G131" s="118"/>
    </row>
    <row r="132" customFormat="false" ht="15" hidden="false" customHeight="false" outlineLevel="0" collapsed="false">
      <c r="A132" s="118"/>
      <c r="G132" s="118"/>
    </row>
    <row r="133" customFormat="false" ht="15" hidden="false" customHeight="false" outlineLevel="0" collapsed="false">
      <c r="A133" s="118"/>
      <c r="G133" s="118"/>
    </row>
    <row r="134" customFormat="false" ht="15" hidden="false" customHeight="false" outlineLevel="0" collapsed="false">
      <c r="A134" s="118"/>
      <c r="G134" s="118"/>
    </row>
    <row r="135" customFormat="false" ht="15" hidden="false" customHeight="false" outlineLevel="0" collapsed="false">
      <c r="A135" s="118"/>
      <c r="G135" s="118"/>
    </row>
  </sheetData>
  <mergeCells count="9">
    <mergeCell ref="B2:F2"/>
    <mergeCell ref="B4:F4"/>
    <mergeCell ref="B23:F23"/>
    <mergeCell ref="B38:F38"/>
    <mergeCell ref="B56:F56"/>
    <mergeCell ref="B76:F76"/>
    <mergeCell ref="B87:F87"/>
    <mergeCell ref="B101:F101"/>
    <mergeCell ref="B115:F115"/>
  </mergeCells>
  <hyperlinks>
    <hyperlink ref="C6" r:id="rId1" display="https://www.linkedin.com/jobs"/>
    <hyperlink ref="C7" r:id="rId2" display="https://uk.indeed.com"/>
    <hyperlink ref="C8" r:id="rId3" display="https://www.reed.co.uk"/>
    <hyperlink ref="C9" r:id="rId4" display="https://www.totaljobs.com"/>
    <hyperlink ref="C10" r:id="rId5" display="https://www.cv-library.co.uk"/>
    <hyperlink ref="C11" r:id="rId6" display="https://www.glassdoor.co.uk"/>
    <hyperlink ref="C12" r:id="rId7" display="https://www.monster.co.uk"/>
    <hyperlink ref="C13" r:id="rId8" display="https://jobs.theguardian.com"/>
    <hyperlink ref="C14" r:id="rId9" display="https://jobs.thetimes.co.uk"/>
    <hyperlink ref="C15" r:id="rId10" display="https://www.cwjobs.co.uk"/>
    <hyperlink ref="C16" r:id="rId11" display="https://www.technojobs.co.uk"/>
    <hyperlink ref="C17" r:id="rId12" display="https://www.jobsite.co.uk"/>
    <hyperlink ref="C18" r:id="rId13" display="https://www.adzuna.co.uk"/>
    <hyperlink ref="C19" r:id="rId14" display="https://uk.jooble.org"/>
    <hyperlink ref="C20" r:id="rId15" display="https://www.fish4.co.uk"/>
    <hyperlink ref="C21" r:id="rId16" display="https://www.s1jobs.com"/>
    <hyperlink ref="C25" r:id="rId17" display="https://www.efinancialcareers.co.uk"/>
    <hyperlink ref="C26" r:id="rId18" display="https://www.cityjobs.com"/>
    <hyperlink ref="C27" r:id="rId19" display="https://www.charityjob.co.uk"/>
    <hyperlink ref="C28" r:id="rId20" display="https://www.escapethecity.org"/>
    <hyperlink ref="C29" r:id="rId21" display="https://www.jobs.nhs.uk"/>
    <hyperlink ref="C30" r:id="rId22" display="https://www.totallylegal.com"/>
    <hyperlink ref="C31" r:id="rId23" display="https://jobs.marketingweek.com"/>
    <hyperlink ref="C32" r:id="rId24" display="https://www.thedrum.com/jobs"/>
    <hyperlink ref="C33" r:id="rId25" display="https://www.engineeringjobs.co.uk"/>
    <hyperlink ref="C34" r:id="rId26" display="https://www.constructionjobs.com"/>
    <hyperlink ref="C35" r:id="rId27" display="https://www.thirdsector.co.uk/jobs"/>
    <hyperlink ref="C36" r:id="rId28" display="https://www.publicsectorjobs.co.uk"/>
    <hyperlink ref="C40" r:id="rId29" display="https://www.indeed.com"/>
    <hyperlink ref="C41" r:id="rId30" display="https://www.linkedin.com/jobs"/>
    <hyperlink ref="C42" r:id="rId31" display="https://www.glassdoor.com"/>
    <hyperlink ref="C43" r:id="rId32" display="https://www.ziprecruiter.com"/>
    <hyperlink ref="C44" r:id="rId33" display="https://www.monster.com"/>
    <hyperlink ref="C45" r:id="rId34" display="https://www.careerbuilder.com"/>
    <hyperlink ref="C46" r:id="rId35" display="https://www.simplyhired.com"/>
    <hyperlink ref="C47" r:id="rId36" display="https://www.snagajob.com"/>
    <hyperlink ref="C48" r:id="rId37" display="https://www.craigslist.org"/>
    <hyperlink ref="C49" r:id="rId38" display="https://www.usajobs.gov"/>
    <hyperlink ref="C50" r:id="rId39" display="https://www.flexjobs.com"/>
    <hyperlink ref="C51" r:id="rId40" display="https://remote.co/remote-jobs"/>
    <hyperlink ref="C52" r:id="rId41" display="https://weworkremotely.com"/>
    <hyperlink ref="C53" r:id="rId42" display="https://www.joblist.com"/>
    <hyperlink ref="C54" r:id="rId43" display="https://joinhandshake.com"/>
    <hyperlink ref="C58" r:id="rId44" display="https://www.dice.com"/>
    <hyperlink ref="C59" r:id="rId45" display="https://wellfound.com"/>
    <hyperlink ref="C60" r:id="rId46" display="https://hired.com"/>
    <hyperlink ref="C61" r:id="rId47" display="https://builtin.com"/>
    <hyperlink ref="C62" r:id="rId48" display="https://otta.com"/>
    <hyperlink ref="C63" r:id="rId49" display="https://www.idealist.org"/>
    <hyperlink ref="C64" r:id="rId50" display="https://www.efinancialcareers.com"/>
    <hyperlink ref="C65" r:id="rId51" display="https://www.theladders.com"/>
    <hyperlink ref="C66" r:id="rId52" display="https://www.mediabistro.com"/>
    <hyperlink ref="C67" r:id="rId53" display="https://www.creativehotlist.com"/>
    <hyperlink ref="C68" r:id="rId54" display="https://authenticjobs.com"/>
    <hyperlink ref="C69" r:id="rId55" display="https://www.legaljobs.com"/>
    <hyperlink ref="C70" r:id="rId56" display="https://www.healthecareers.com"/>
    <hyperlink ref="C71" r:id="rId57" display="https://jobs.nurse.com"/>
    <hyperlink ref="C72" r:id="rId58" display="https://www.edjoin.org"/>
    <hyperlink ref="C73" r:id="rId59" display="https://www.higheredjobs.com"/>
    <hyperlink ref="C74" r:id="rId60" display="https://www.clearancejobs.com"/>
    <hyperlink ref="C78" r:id="rId61" display="https://www.linkedin.com/jobs"/>
    <hyperlink ref="C79" r:id="rId62" display="https://www.indeed.com"/>
    <hyperlink ref="C80" r:id="rId63" display="https://www.glassdoor.com"/>
    <hyperlink ref="C81" r:id="rId64" display="https://www.eurojobs.com"/>
    <hyperlink ref="C82" r:id="rId65" display="https://www.expatica.com/jobs"/>
    <hyperlink ref="C83" r:id="rId66" display="https://relocate.me"/>
    <hyperlink ref="C84" r:id="rId67" display="https://remoteok.com"/>
    <hyperlink ref="C85" r:id="rId68" display="https://www.workingnomads.com"/>
    <hyperlink ref="C89" r:id="rId69" display="https://exec-appointments.com"/>
    <hyperlink ref="C90" r:id="rId70" display="https://www.odgersberndtson.com/en/careers"/>
    <hyperlink ref="C91" r:id="rId71" display="https://www.spencerstuart.com/career-opportunities"/>
    <hyperlink ref="C92" r:id="rId72" display="https://www.egonzehnder.com/open-positions"/>
    <hyperlink ref="C93" r:id="rId73" display="https://www.kornferry.com/careers"/>
    <hyperlink ref="C94" r:id="rId74" display="https://www.heidrick.com/en/open-positions"/>
    <hyperlink ref="C95" r:id="rId75" display="https://www.michaelpage.co.uk"/>
    <hyperlink ref="C96" r:id="rId76" display="https://www.roberthalf.co.uk"/>
    <hyperlink ref="C97" r:id="rId77" display="https://www.hays.com"/>
    <hyperlink ref="C98" r:id="rId78" display="https://www.robertwalters.com"/>
    <hyperlink ref="C99" r:id="rId79" display="https://www.adecco.co.uk"/>
    <hyperlink ref="C103" r:id="rId80" display="https://www.tealhq.com"/>
    <hyperlink ref="C104" r:id="rId81" display="https://www.jobscan.co"/>
    <hyperlink ref="C105" r:id="rId82" display="https://resumeworded.com"/>
    <hyperlink ref="C106" r:id="rId83" display="https://www.rezi.ai"/>
    <hyperlink ref="C107" r:id="rId84" display="https://sonara.ai"/>
    <hyperlink ref="C108" r:id="rId85" display="https://puck.jobs"/>
    <hyperlink ref="C109" r:id="rId86" display="https://www.kickresume.com"/>
    <hyperlink ref="C110" r:id="rId87" display="https://lazyapply.com"/>
    <hyperlink ref="C111" r:id="rId88" display="https://www.careerflow.ai"/>
    <hyperlink ref="C112" r:id="rId89" display="https://grow.google/certificates/interview-warmup"/>
    <hyperlink ref="C113" r:id="rId90" display="https://www.finalroundai.com"/>
    <hyperlink ref="C117" r:id="rId91" display="https://careers.google.com"/>
    <hyperlink ref="C118" r:id="rId92" display="https://amazon.jobs"/>
    <hyperlink ref="C119" r:id="rId93" display="https://careers.microsoft.com"/>
    <hyperlink ref="C120" r:id="rId94" display="https://www.metacareers.com"/>
    <hyperlink ref="C121" r:id="rId95" display="https://www.apple.com/careers"/>
    <hyperlink ref="C122" r:id="rId96" display="https://www.tesla.com/careers"/>
    <hyperlink ref="C123" r:id="rId97" display="https://www.londonstockexchange.com/indices/ftse-100/constituents/table"/>
    <hyperlink ref="C124" r:id="rId98" display="https://fortune.com/fortune500"/>
    <hyperlink ref="C125" r:id="rId99" display="https://careers.unilever.com"/>
    <hyperlink ref="C126" r:id="rId100" display="https://www.goldmansachs.com/careers"/>
    <hyperlink ref="C127" r:id="rId101" display="https://www2.deloitte.com/global/en/careers"/>
    <hyperlink ref="C128" r:id="rId102" display="https://www.mckinsey.com/careers"/>
    <hyperlink ref="C129" r:id="rId103" display="https://careers.bcg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2026-04-09T23:30:23Z</dcterms:created>
  <dc:creator>openpyxl</dc:creator>
  <dc:description/>
  <dc:language>en-US</dc:language>
  <cp:lastModifiedBy/>
  <dcterms:modified xsi:type="dcterms:W3CDTF">2026-04-09T23:45:58Z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